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codeName="ThisWorkbook"/>
  <mc:AlternateContent xmlns:mc="http://schemas.openxmlformats.org/markup-compatibility/2006">
    <mc:Choice Requires="x15">
      <x15ac:absPath xmlns:x15ac="http://schemas.microsoft.com/office/spreadsheetml/2010/11/ac" url="C:\Temp\叶道奎\424图纸\"/>
    </mc:Choice>
  </mc:AlternateContent>
  <xr:revisionPtr revIDLastSave="0" documentId="13_ncr:1_{55B06B81-4630-4599-98E1-A37CDE729A30}" xr6:coauthVersionLast="47" xr6:coauthVersionMax="47" xr10:uidLastSave="{00000000-0000-0000-0000-000000000000}"/>
  <bookViews>
    <workbookView xWindow="-120" yWindow="-120" windowWidth="29040" windowHeight="15720" tabRatio="948" xr2:uid="{00000000-000D-0000-FFFF-FFFF00000000}"/>
  </bookViews>
  <sheets>
    <sheet name="第一篇总体路线" sheetId="17" r:id="rId1"/>
    <sheet name="其它" sheetId="21" r:id="rId2"/>
  </sheets>
  <definedNames>
    <definedName name="_xlnm.Print_Area" localSheetId="0">第一篇总体路线!$B$1:$L$34</definedName>
    <definedName name="_xlnm.Print_Area" localSheetId="1">其它!$B$1:$L$37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6" i="21" l="1"/>
  <c r="E7" i="21" s="1"/>
  <c r="E11" i="21" s="1"/>
  <c r="E12" i="21" s="1"/>
  <c r="E13" i="21" s="1"/>
  <c r="E14" i="21" s="1"/>
  <c r="E15" i="21" s="1"/>
  <c r="E17" i="21" s="1"/>
  <c r="E18" i="21" s="1"/>
  <c r="E19" i="21" s="1"/>
  <c r="E20" i="21" s="1"/>
  <c r="E21" i="21" s="1"/>
  <c r="E22" i="21" s="1"/>
  <c r="E23" i="21" s="1"/>
  <c r="E24" i="21" s="1"/>
  <c r="E25" i="21" s="1"/>
  <c r="E26" i="21" s="1"/>
  <c r="E27" i="21" s="1"/>
  <c r="E28" i="21" s="1"/>
  <c r="E29" i="21" s="1"/>
  <c r="E30" i="21" s="1"/>
  <c r="E31" i="21" s="1"/>
  <c r="E32" i="21" s="1"/>
  <c r="E33" i="21" s="1"/>
  <c r="E34" i="21" s="1"/>
  <c r="E35" i="21" s="1"/>
  <c r="E36" i="21" s="1"/>
  <c r="E37" i="21" s="1"/>
  <c r="K4" i="21" s="1"/>
  <c r="K5" i="21" s="1"/>
  <c r="K6" i="21" s="1"/>
  <c r="K8" i="21" s="1"/>
  <c r="K9" i="21" s="1"/>
  <c r="K10" i="21" s="1"/>
  <c r="K11" i="21" s="1"/>
  <c r="K12" i="21" s="1"/>
  <c r="K13" i="21" s="1"/>
  <c r="K14" i="21" s="1"/>
  <c r="K15" i="21" s="1"/>
  <c r="K16" i="21" s="1"/>
  <c r="K17" i="21" s="1"/>
  <c r="K18" i="21" s="1"/>
  <c r="K19" i="21" s="1"/>
  <c r="K20" i="21" s="1"/>
  <c r="K21" i="21" s="1"/>
  <c r="K22" i="21" s="1"/>
  <c r="K23" i="21" s="1"/>
  <c r="K24" i="21" s="1"/>
  <c r="K25" i="21" s="1"/>
  <c r="K26" i="21" s="1"/>
  <c r="K27" i="21" s="1"/>
  <c r="K28" i="21" s="1"/>
  <c r="K29" i="21" s="1"/>
  <c r="K30" i="21" s="1"/>
  <c r="K31" i="21" s="1"/>
  <c r="K32" i="21" s="1"/>
  <c r="K33" i="21" s="1"/>
  <c r="K34" i="21" s="1"/>
  <c r="K35" i="21" s="1"/>
  <c r="K36" i="21" s="1"/>
  <c r="K37" i="21" s="1"/>
  <c r="E44" i="21" s="1"/>
  <c r="E45" i="21" s="1"/>
  <c r="E46" i="21" s="1"/>
  <c r="E47" i="21" s="1"/>
  <c r="E48" i="21" s="1"/>
  <c r="E49" i="21" s="1"/>
  <c r="E50" i="21" s="1"/>
  <c r="E51" i="21" s="1"/>
  <c r="E52" i="21" s="1"/>
  <c r="E53" i="21" s="1"/>
  <c r="E54" i="21" s="1"/>
  <c r="E55" i="21" s="1"/>
  <c r="E56" i="21" s="1"/>
  <c r="E57" i="21" s="1"/>
  <c r="E58" i="21" s="1"/>
  <c r="E59" i="21" s="1"/>
  <c r="E60" i="21" s="1"/>
  <c r="E61" i="21" s="1"/>
  <c r="E62" i="21" s="1"/>
  <c r="E63" i="21" s="1"/>
  <c r="E64" i="21" s="1"/>
  <c r="E65" i="21" s="1"/>
  <c r="E66" i="21" s="1"/>
  <c r="E67" i="21" s="1"/>
  <c r="E68" i="21" s="1"/>
  <c r="E69" i="21" s="1"/>
  <c r="E70" i="21" s="1"/>
  <c r="E71" i="21" s="1"/>
  <c r="E72" i="21" s="1"/>
  <c r="E73" i="21" s="1"/>
  <c r="E75" i="21" s="1"/>
  <c r="K42" i="21" s="1"/>
  <c r="K43" i="21" s="1"/>
  <c r="K44" i="21" s="1"/>
  <c r="K45" i="21" s="1"/>
  <c r="K46" i="21" s="1"/>
  <c r="K47" i="21" s="1"/>
  <c r="K48" i="21" s="1"/>
  <c r="K49" i="21" s="1"/>
  <c r="K50" i="21" s="1"/>
  <c r="K51" i="21" s="1"/>
  <c r="K52" i="21" s="1"/>
  <c r="K53" i="21" s="1"/>
  <c r="K54" i="21" s="1"/>
  <c r="K55" i="21" s="1"/>
  <c r="K56" i="21" s="1"/>
  <c r="K57" i="21" s="1"/>
  <c r="K58" i="21" s="1"/>
  <c r="K59" i="21" s="1"/>
  <c r="K60" i="21" s="1"/>
  <c r="K61" i="21" s="1"/>
  <c r="K62" i="21" s="1"/>
  <c r="K63" i="21" s="1"/>
  <c r="K64" i="21" s="1"/>
  <c r="K65" i="21" s="1"/>
  <c r="K66" i="21" s="1"/>
  <c r="K67" i="21" s="1"/>
  <c r="K68" i="21" s="1"/>
  <c r="K69" i="21" s="1"/>
  <c r="K70" i="21" s="1"/>
  <c r="K71" i="21" s="1"/>
  <c r="K72" i="21" s="1"/>
  <c r="K73" i="21" s="1"/>
  <c r="K74" i="21" s="1"/>
  <c r="K75" i="21" s="1"/>
  <c r="E82" i="21" s="1"/>
  <c r="E83" i="21" s="1"/>
  <c r="E84" i="21" s="1"/>
  <c r="E85" i="21" s="1"/>
  <c r="E86" i="21" s="1"/>
  <c r="E87" i="21" s="1"/>
  <c r="E88" i="21" s="1"/>
  <c r="E89" i="21" s="1"/>
  <c r="E90" i="21" s="1"/>
  <c r="E91" i="21" s="1"/>
  <c r="E92" i="21" s="1"/>
  <c r="E93" i="21" s="1"/>
  <c r="E94" i="21" s="1"/>
  <c r="E96" i="21" s="1"/>
  <c r="E97" i="21" s="1"/>
  <c r="E98" i="21" s="1"/>
  <c r="E99" i="21" s="1"/>
  <c r="E100" i="21" s="1"/>
  <c r="E101" i="21" s="1"/>
  <c r="E102" i="21" s="1"/>
  <c r="E103" i="21" s="1"/>
  <c r="E104" i="21" s="1"/>
  <c r="E105" i="21" s="1"/>
  <c r="E106" i="21" s="1"/>
  <c r="E107" i="21" s="1"/>
  <c r="E108" i="21" s="1"/>
  <c r="E109" i="21" s="1"/>
  <c r="E110" i="21" s="1"/>
  <c r="E111" i="21" s="1"/>
  <c r="E112" i="21" s="1"/>
  <c r="E113" i="21" s="1"/>
  <c r="E115" i="21" s="1"/>
  <c r="E116" i="21" s="1"/>
  <c r="K80" i="21" s="1"/>
  <c r="K81" i="21" s="1"/>
  <c r="K82" i="21" s="1"/>
  <c r="K83" i="21" s="1"/>
  <c r="K84" i="21" s="1"/>
  <c r="K85" i="21" s="1"/>
  <c r="K86" i="21" s="1"/>
  <c r="K88" i="21" s="1"/>
  <c r="K89" i="21" s="1"/>
  <c r="K90" i="21" s="1"/>
  <c r="K91" i="21" s="1"/>
  <c r="K92" i="21" s="1"/>
  <c r="K93" i="21" s="1"/>
  <c r="K94" i="21" s="1"/>
  <c r="K95" i="21" s="1"/>
  <c r="K96" i="21" s="1"/>
  <c r="K97" i="21" s="1"/>
  <c r="K99" i="21" s="1"/>
  <c r="K100" i="21" s="1"/>
  <c r="K102" i="21" s="1"/>
  <c r="K103" i="21" s="1"/>
  <c r="K104" i="21" s="1"/>
  <c r="K106" i="21" s="1"/>
  <c r="K107" i="21" s="1"/>
  <c r="K108" i="21" s="1"/>
  <c r="K109" i="21" s="1"/>
  <c r="K110" i="21" s="1"/>
  <c r="K111" i="21" s="1"/>
  <c r="K112" i="21" s="1"/>
  <c r="K113" i="21" s="1"/>
</calcChain>
</file>

<file path=xl/sharedStrings.xml><?xml version="1.0" encoding="utf-8"?>
<sst xmlns="http://schemas.openxmlformats.org/spreadsheetml/2006/main" count="839" uniqueCount="658">
  <si>
    <t>本 册 目 录</t>
  </si>
  <si>
    <t>序号</t>
  </si>
  <si>
    <t>图表名称</t>
  </si>
  <si>
    <t>图号</t>
  </si>
  <si>
    <t>备注</t>
  </si>
  <si>
    <t>T1-1</t>
  </si>
  <si>
    <t>T1-2</t>
  </si>
  <si>
    <t>T1-3</t>
  </si>
  <si>
    <t>T1-4</t>
  </si>
  <si>
    <t>T1-5</t>
  </si>
  <si>
    <t>T1-6</t>
  </si>
  <si>
    <t>路线平面图</t>
  </si>
  <si>
    <t>T2-1</t>
  </si>
  <si>
    <t>T2-2</t>
  </si>
  <si>
    <t>T2-3</t>
  </si>
  <si>
    <t>纵坡、竖曲线表</t>
  </si>
  <si>
    <t>T2-4</t>
  </si>
  <si>
    <t>公路用地表</t>
  </si>
  <si>
    <t>T2-5</t>
  </si>
  <si>
    <t>公路用地图</t>
  </si>
  <si>
    <t>T2-6</t>
  </si>
  <si>
    <t>赔偿树木及青苗数量表</t>
  </si>
  <si>
    <t>T2-7</t>
  </si>
  <si>
    <t>拆迁建筑物表</t>
  </si>
  <si>
    <t>T2-8</t>
  </si>
  <si>
    <t>拆迁电力电讯及其他管线设施表</t>
  </si>
  <si>
    <t>T2-9</t>
  </si>
  <si>
    <t>路线逐桩坐标表</t>
  </si>
  <si>
    <t>T2-10</t>
  </si>
  <si>
    <t>T3-1</t>
  </si>
  <si>
    <t>T3-2</t>
  </si>
  <si>
    <t>T3-3</t>
  </si>
  <si>
    <t>T3-4</t>
  </si>
  <si>
    <t>T3-5</t>
  </si>
  <si>
    <t>T3-6</t>
  </si>
  <si>
    <t>低填浅挖路基处理设计图</t>
  </si>
  <si>
    <t>T3-7</t>
  </si>
  <si>
    <t>T3-8</t>
  </si>
  <si>
    <t>高填深挖路基设计图</t>
  </si>
  <si>
    <t>T3-9</t>
  </si>
  <si>
    <t>T3-10</t>
  </si>
  <si>
    <t>桥头路基处理设计图</t>
  </si>
  <si>
    <t>T3-11</t>
  </si>
  <si>
    <t>T3-12</t>
  </si>
  <si>
    <t>陡坡路堤或填挖交界处理设计图</t>
  </si>
  <si>
    <t>T3-13</t>
  </si>
  <si>
    <t>T3-14</t>
  </si>
  <si>
    <t>特殊（工点）路基设计图</t>
  </si>
  <si>
    <t>T3-15</t>
  </si>
  <si>
    <t>T3-16</t>
  </si>
  <si>
    <t>T3-17</t>
  </si>
  <si>
    <t>T3-18</t>
  </si>
  <si>
    <t>取土坑（场）、弃土堆（场）设计图</t>
  </si>
  <si>
    <t>T3-19</t>
  </si>
  <si>
    <t>T3-20</t>
  </si>
  <si>
    <t>路基防护工程设计图</t>
  </si>
  <si>
    <t>T3-21</t>
  </si>
  <si>
    <t>T3-22</t>
  </si>
  <si>
    <t>T3-23</t>
  </si>
  <si>
    <t>路基、路面排水工程数量表</t>
  </si>
  <si>
    <t>T3-24</t>
  </si>
  <si>
    <t>路基、路面排水工程设计图</t>
  </si>
  <si>
    <t>T3-25</t>
  </si>
  <si>
    <t>第一篇 总体设计</t>
    <phoneticPr fontId="8" type="noConversion"/>
  </si>
  <si>
    <t>页码</t>
  </si>
  <si>
    <t>页码</t>
    <phoneticPr fontId="8" type="noConversion"/>
  </si>
  <si>
    <t>第六分册</t>
    <phoneticPr fontId="8" type="noConversion"/>
  </si>
  <si>
    <t>路线平纵面图</t>
    <phoneticPr fontId="8" type="noConversion"/>
  </si>
  <si>
    <t>第二篇 路线设计</t>
    <phoneticPr fontId="8" type="noConversion"/>
  </si>
  <si>
    <t>路基横断面图设计图</t>
    <phoneticPr fontId="8" type="noConversion"/>
  </si>
  <si>
    <t>第七分册</t>
    <phoneticPr fontId="8" type="noConversion"/>
  </si>
  <si>
    <t>第八分册</t>
    <phoneticPr fontId="8" type="noConversion"/>
  </si>
  <si>
    <t>第三篇 路基、路面</t>
    <phoneticPr fontId="8" type="noConversion"/>
  </si>
  <si>
    <t>第五篇 隧道工程</t>
    <phoneticPr fontId="8" type="noConversion"/>
  </si>
  <si>
    <t>隧道机电工程数量表</t>
    <phoneticPr fontId="8" type="noConversion"/>
  </si>
  <si>
    <t>安全设施</t>
  </si>
  <si>
    <t>T2-11</t>
  </si>
  <si>
    <t>(2)</t>
  </si>
  <si>
    <t>(3)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</si>
  <si>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</si>
  <si>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</si>
  <si>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</si>
  <si>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</si>
  <si>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</si>
  <si>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</si>
  <si>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</si>
  <si>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</si>
  <si>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</si>
  <si>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</si>
  <si>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</si>
  <si>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</si>
  <si>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</si>
  <si>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</si>
  <si>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(1)</t>
    <phoneticPr fontId="8" type="noConversion"/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</si>
  <si>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</si>
  <si>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</si>
  <si>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</si>
  <si>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</si>
  <si>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</si>
  <si>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</si>
  <si>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</si>
  <si>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</si>
  <si>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</si>
  <si>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</si>
  <si>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第十分册</t>
    <phoneticPr fontId="8" type="noConversion"/>
  </si>
  <si>
    <t>第七篇 交通工程及沿线设施</t>
    <phoneticPr fontId="8" type="noConversion"/>
  </si>
  <si>
    <t>洞嘎保通点总平面图</t>
  </si>
  <si>
    <t>洞嘎保通点区域位置图</t>
  </si>
  <si>
    <t>卧龙保通点总平面图</t>
  </si>
  <si>
    <t>卧龙保通点区域位置图</t>
  </si>
  <si>
    <t>扎绕保通点总平面图</t>
  </si>
  <si>
    <t>保通点设计图纸</t>
    <phoneticPr fontId="8" type="noConversion"/>
  </si>
  <si>
    <t>车库及养护设备存放间一层平面图</t>
  </si>
  <si>
    <t>车库及养护设备存放间屋顶平面图</t>
  </si>
  <si>
    <r>
      <t>车库及养护设备存放间</t>
    </r>
    <r>
      <rPr>
        <sz val="11"/>
        <rFont val="Constantia"/>
        <family val="1"/>
      </rPr>
      <t>1-1</t>
    </r>
    <r>
      <rPr>
        <sz val="11"/>
        <rFont val="SimSun"/>
        <charset val="134"/>
      </rPr>
      <t>剖面图</t>
    </r>
  </si>
  <si>
    <t>车库及养护设备存放间1-6轴、6-1轴立面图</t>
  </si>
  <si>
    <r>
      <t>车库及养护设备存放间</t>
    </r>
    <r>
      <rPr>
        <sz val="11"/>
        <rFont val="Constantia"/>
        <family val="1"/>
      </rPr>
      <t>A-B</t>
    </r>
    <r>
      <rPr>
        <sz val="11"/>
        <rFont val="SimSun"/>
        <charset val="134"/>
      </rPr>
      <t>轴、</t>
    </r>
    <r>
      <rPr>
        <sz val="11"/>
        <rFont val="Constantia"/>
        <family val="1"/>
      </rPr>
      <t>B-A</t>
    </r>
    <r>
      <rPr>
        <sz val="11"/>
        <rFont val="SimSun"/>
        <charset val="134"/>
      </rPr>
      <t>轴立面图</t>
    </r>
  </si>
  <si>
    <t>职工公寓一层平面图</t>
  </si>
  <si>
    <t>职工公寓二层平面图</t>
  </si>
  <si>
    <t>职工公寓屋顶平面图</t>
  </si>
  <si>
    <t>职工公寓1-4轴立面图</t>
  </si>
  <si>
    <t>职工公寓1-4轴剖面图</t>
  </si>
  <si>
    <t>职工公寓A-T轴、T-A轴立面图</t>
  </si>
  <si>
    <t>食堂一层平面图、屋顶平面图</t>
  </si>
  <si>
    <r>
      <t>食堂1-3轴、</t>
    </r>
    <r>
      <rPr>
        <sz val="11"/>
        <rFont val="Constantia"/>
        <family val="1"/>
      </rPr>
      <t>3-1</t>
    </r>
    <r>
      <rPr>
        <sz val="11"/>
        <rFont val="SimSun"/>
        <charset val="134"/>
      </rPr>
      <t>轴立面图</t>
    </r>
  </si>
  <si>
    <t>T7-2-2-13</t>
  </si>
  <si>
    <r>
      <t>食堂</t>
    </r>
    <r>
      <rPr>
        <sz val="11"/>
        <rFont val="Constantia"/>
        <family val="1"/>
      </rPr>
      <t>A-B</t>
    </r>
    <r>
      <rPr>
        <sz val="11"/>
        <rFont val="SimSun"/>
        <charset val="134"/>
      </rPr>
      <t>轴、</t>
    </r>
    <r>
      <rPr>
        <sz val="11"/>
        <rFont val="Constantia"/>
        <family val="1"/>
      </rPr>
      <t>B-A</t>
    </r>
    <r>
      <rPr>
        <sz val="11"/>
        <rFont val="SimSun"/>
        <charset val="134"/>
      </rPr>
      <t>轴立面图、</t>
    </r>
    <r>
      <rPr>
        <sz val="11"/>
        <rFont val="Constantia"/>
        <family val="1"/>
      </rPr>
      <t>1-1</t>
    </r>
    <r>
      <rPr>
        <sz val="11"/>
        <rFont val="SimSun"/>
        <charset val="134"/>
      </rPr>
      <t>轴剖面图</t>
    </r>
  </si>
  <si>
    <t>T7-2-2-14</t>
  </si>
  <si>
    <t>值班及监控设备室一层平面图</t>
  </si>
  <si>
    <t>T7-2-2-15</t>
  </si>
  <si>
    <t>值班及监控设备室屋顶平面图、1-1剖面图</t>
  </si>
  <si>
    <t>T7-2-2-16</t>
  </si>
  <si>
    <r>
      <t>值班及监控设备室</t>
    </r>
    <r>
      <rPr>
        <sz val="11"/>
        <rFont val="Constantia"/>
        <family val="1"/>
      </rPr>
      <t>1-3</t>
    </r>
    <r>
      <rPr>
        <sz val="11"/>
        <rFont val="SimSun"/>
        <charset val="134"/>
      </rPr>
      <t>轴立面图、</t>
    </r>
    <r>
      <rPr>
        <sz val="11"/>
        <rFont val="Constantia"/>
        <family val="1"/>
      </rPr>
      <t>3-1</t>
    </r>
    <r>
      <rPr>
        <sz val="11"/>
        <rFont val="SimSun"/>
        <charset val="134"/>
      </rPr>
      <t>轴立面图</t>
    </r>
  </si>
  <si>
    <t>T7-2-2-17</t>
  </si>
  <si>
    <t>值班及监控设备室A-T轴立面图、T-A轴立面图</t>
  </si>
  <si>
    <t>T7-2-2-18</t>
  </si>
  <si>
    <t>设备房一层平面图</t>
  </si>
  <si>
    <t>T7-2-2-19</t>
  </si>
  <si>
    <t>设备房屋顶平面图</t>
  </si>
  <si>
    <t>T7-2-2-20</t>
  </si>
  <si>
    <r>
      <t>设备房</t>
    </r>
    <r>
      <rPr>
        <sz val="11"/>
        <rFont val="Constantia"/>
        <family val="1"/>
      </rPr>
      <t>1-8</t>
    </r>
    <r>
      <rPr>
        <sz val="11"/>
        <rFont val="SimSun"/>
        <charset val="134"/>
      </rPr>
      <t>轴立面图、</t>
    </r>
    <r>
      <rPr>
        <sz val="11"/>
        <rFont val="Constantia"/>
        <family val="1"/>
      </rPr>
      <t>8-1</t>
    </r>
    <r>
      <rPr>
        <sz val="11"/>
        <rFont val="SimSun"/>
        <charset val="134"/>
      </rPr>
      <t>轴立面图</t>
    </r>
  </si>
  <si>
    <t>T7-2-2-21</t>
  </si>
  <si>
    <t>设备房1-1剖面图</t>
  </si>
  <si>
    <t>T7-2-2-22</t>
  </si>
  <si>
    <t>设备房A-B轴立面图、B-A轴立面图</t>
  </si>
  <si>
    <t>T7-2-2-23</t>
  </si>
  <si>
    <t>工程做法表门窗表</t>
  </si>
  <si>
    <t>T7-2-2-24</t>
  </si>
  <si>
    <t>保通点总平面图</t>
    <phoneticPr fontId="8" type="noConversion"/>
  </si>
  <si>
    <t>保通点建筑设计图</t>
    <phoneticPr fontId="8" type="noConversion"/>
  </si>
  <si>
    <t>T7-2</t>
    <phoneticPr fontId="8" type="noConversion"/>
  </si>
  <si>
    <t>T7-2-1</t>
    <phoneticPr fontId="8" type="noConversion"/>
  </si>
  <si>
    <t>T7-2-1-01</t>
    <phoneticPr fontId="8" type="noConversion"/>
  </si>
  <si>
    <t>T7-2-1-02</t>
    <phoneticPr fontId="8" type="noConversion"/>
  </si>
  <si>
    <t>T7-2-1-03</t>
    <phoneticPr fontId="8" type="noConversion"/>
  </si>
  <si>
    <t>T7-2-1-04</t>
    <phoneticPr fontId="8" type="noConversion"/>
  </si>
  <si>
    <t>T7-2-1-05</t>
    <phoneticPr fontId="8" type="noConversion"/>
  </si>
  <si>
    <t>T7-2-2</t>
    <phoneticPr fontId="8" type="noConversion"/>
  </si>
  <si>
    <t>T7-2-2-01</t>
    <phoneticPr fontId="8" type="noConversion"/>
  </si>
  <si>
    <t>T7-2-2-02</t>
    <phoneticPr fontId="8" type="noConversion"/>
  </si>
  <si>
    <t>T7-2-2-03</t>
    <phoneticPr fontId="8" type="noConversion"/>
  </si>
  <si>
    <t>T7-2-2-04</t>
    <phoneticPr fontId="8" type="noConversion"/>
  </si>
  <si>
    <t>T7-2-2-05</t>
    <phoneticPr fontId="8" type="noConversion"/>
  </si>
  <si>
    <t>T7-2-2-06</t>
    <phoneticPr fontId="8" type="noConversion"/>
  </si>
  <si>
    <t>T7-2-2-07</t>
    <phoneticPr fontId="8" type="noConversion"/>
  </si>
  <si>
    <t>T7-2-2-08</t>
    <phoneticPr fontId="8" type="noConversion"/>
  </si>
  <si>
    <t>T7-2-2-09</t>
    <phoneticPr fontId="8" type="noConversion"/>
  </si>
  <si>
    <t>T7-2-2-10</t>
    <phoneticPr fontId="8" type="noConversion"/>
  </si>
  <si>
    <t>T7-2-2-11</t>
    <phoneticPr fontId="8" type="noConversion"/>
  </si>
  <si>
    <t>T7-2-2-12</t>
    <phoneticPr fontId="8" type="noConversion"/>
  </si>
  <si>
    <t>T7-2-3</t>
  </si>
  <si>
    <t>洞嘎、卧龙保通点食堂基础平面布置图</t>
  </si>
  <si>
    <t>T7-2-3-01</t>
  </si>
  <si>
    <t>洞嘎、卧龙保通点食堂柱配筋图</t>
  </si>
  <si>
    <t>T7-2-3-02</t>
  </si>
  <si>
    <t>洞嘎、卧龙保通点食堂一层板平面配筋图</t>
  </si>
  <si>
    <t>T7-2-3-03</t>
  </si>
  <si>
    <t>洞嘎、卧龙保通点食堂屋面板平面配筋图</t>
  </si>
  <si>
    <t>T7-2-3-04</t>
  </si>
  <si>
    <t>洞嘎、卧龙保通点食堂一层梁平法配筋图</t>
  </si>
  <si>
    <t>T7-2-3-05</t>
  </si>
  <si>
    <t>洞嘎、卧龙保通点食堂屋面梁平法配筋图</t>
  </si>
  <si>
    <t>T7-2-3-06</t>
  </si>
  <si>
    <t>洞嘎、卧龙保通点值班及监控室基础平面布置图</t>
  </si>
  <si>
    <t>T7-2-3-07</t>
  </si>
  <si>
    <t>洞嘎、卧龙保通点值班及监控室柱配筋图</t>
  </si>
  <si>
    <t>T7-2-3-08</t>
  </si>
  <si>
    <t>洞嘎、卧龙保通点值班及监控室一层板平面配筋图</t>
  </si>
  <si>
    <t>T7-2-3-09</t>
  </si>
  <si>
    <t>洞嘎、卧龙保通点值班及监控室屋面板平面配筋图</t>
  </si>
  <si>
    <t>T7-2-3-10</t>
  </si>
  <si>
    <t>洞嘎、卧龙保通点值班及监控室一层梁平法配筋图</t>
  </si>
  <si>
    <t>T7-2-3-11</t>
  </si>
  <si>
    <t>洞嘎、卧龙保通点值班及监控室屋面梁平法配筋图</t>
  </si>
  <si>
    <t>T7-2-3-12</t>
  </si>
  <si>
    <t>洞嘎、卧龙保通点职工公寓基础平面布置图</t>
  </si>
  <si>
    <t>T7-2-3-13</t>
  </si>
  <si>
    <t>洞嘎、卧龙保通点职工公寓柱配筋图</t>
  </si>
  <si>
    <t>T7-2-3-14</t>
  </si>
  <si>
    <t>洞嘎、卧龙保通点职工公寓一层板平面配筋图</t>
  </si>
  <si>
    <t>T7-2-3-15</t>
  </si>
  <si>
    <t>洞嘎、卧龙保通点职工公寓二层板平面配筋图</t>
  </si>
  <si>
    <t>T7-2-3-16</t>
  </si>
  <si>
    <t>洞嘎、卧龙保通点职工公寓屋面板平面配筋图</t>
  </si>
  <si>
    <t>T7-2-3-17</t>
  </si>
  <si>
    <t>洞嘎、卧龙保通点职工公寓一层梁平法配筋图</t>
  </si>
  <si>
    <t>T7-2-3-18</t>
  </si>
  <si>
    <t>洞嘎、卧龙保通点职工公寓二层梁平法配筋图</t>
  </si>
  <si>
    <t>T7-2-3-19</t>
  </si>
  <si>
    <t>洞嘎、卧龙保通点职工公寓屋面梁平法配筋图</t>
  </si>
  <si>
    <t>T7-2-3-20</t>
  </si>
  <si>
    <t>洞嘎、卧龙保通点车库基础平面布置图</t>
  </si>
  <si>
    <t>T7-2-3-21</t>
  </si>
  <si>
    <t>洞嘎、卧龙保通点车库基顶~屋面层柱平法施工图</t>
  </si>
  <si>
    <t>T7-2-3-22</t>
  </si>
  <si>
    <t>洞嘎、卧龙保通点车库一层结构平面布置图及板配筋图</t>
  </si>
  <si>
    <t>T7-2-3-23</t>
  </si>
  <si>
    <t>洞嘎、卧龙保通点车库一层梁平法施工图</t>
  </si>
  <si>
    <t>T7-2-3-24</t>
  </si>
  <si>
    <t>洞嘎、卧龙保通点车库屋面结构平面布置图及板配筋图</t>
  </si>
  <si>
    <t>T7-2-3-25</t>
  </si>
  <si>
    <t>洞嘎、卧龙保通点车库屋面梁平法施工图</t>
  </si>
  <si>
    <t>T7-2-3-26</t>
  </si>
  <si>
    <t>洞嘎、卧龙保通点设备房基础平面布置图</t>
  </si>
  <si>
    <t>T7-2-3-27</t>
  </si>
  <si>
    <t>洞嘎、卧龙保通点设备房基顶~屋面墙柱详图</t>
  </si>
  <si>
    <t>T7-2-3-28</t>
  </si>
  <si>
    <t>洞嘎、卧龙保通点设备房屋面结构平面布置图及板配筋图</t>
  </si>
  <si>
    <t>T7-2-3-29</t>
  </si>
  <si>
    <t>洞嘎、卧龙保通点设备房屋面梁平法施工图</t>
  </si>
  <si>
    <t>T7-2-3-30</t>
  </si>
  <si>
    <t>扎绕保通点食堂基础平面布置图</t>
  </si>
  <si>
    <t>T7-2-3-31</t>
  </si>
  <si>
    <t>扎绕保通点食堂柱配筋图</t>
  </si>
  <si>
    <t>T7-2-3-32</t>
  </si>
  <si>
    <t>扎绕保通点食堂一层板平面配筋图</t>
  </si>
  <si>
    <t>T7-2-3-33</t>
  </si>
  <si>
    <t>保通点结构设计图纸</t>
    <phoneticPr fontId="8" type="noConversion"/>
  </si>
  <si>
    <t>3</t>
    <phoneticPr fontId="8" type="noConversion"/>
  </si>
  <si>
    <t>(28)</t>
  </si>
  <si>
    <t>(29)</t>
  </si>
  <si>
    <t>(30)</t>
  </si>
  <si>
    <t>(31)</t>
  </si>
  <si>
    <t>(32)</t>
  </si>
  <si>
    <t>(33)</t>
  </si>
  <si>
    <t>(34)</t>
  </si>
  <si>
    <t>(34)</t>
    <phoneticPr fontId="8" type="noConversion"/>
  </si>
  <si>
    <t>(35)</t>
  </si>
  <si>
    <t>(36)</t>
  </si>
  <si>
    <t>(37)</t>
  </si>
  <si>
    <t>(38)</t>
  </si>
  <si>
    <t>(39)</t>
  </si>
  <si>
    <t>(40)</t>
  </si>
  <si>
    <t>(41)</t>
  </si>
  <si>
    <t>(42)</t>
  </si>
  <si>
    <t>(43)</t>
  </si>
  <si>
    <t>(44)</t>
  </si>
  <si>
    <t>(45)</t>
  </si>
  <si>
    <t>(46)</t>
  </si>
  <si>
    <t>(47)</t>
  </si>
  <si>
    <t>(48)</t>
  </si>
  <si>
    <t>(49)</t>
  </si>
  <si>
    <t>(50)</t>
  </si>
  <si>
    <t>(51)</t>
  </si>
  <si>
    <t>(52)</t>
  </si>
  <si>
    <t>(53)</t>
  </si>
  <si>
    <t>(54)</t>
  </si>
  <si>
    <t>(55)</t>
  </si>
  <si>
    <t>(56)</t>
  </si>
  <si>
    <t>(57)</t>
  </si>
  <si>
    <t>(58)</t>
  </si>
  <si>
    <t>(59)</t>
  </si>
  <si>
    <t>(60)</t>
  </si>
  <si>
    <t>扎绕保通点食堂屋面板平面配筋图</t>
    <phoneticPr fontId="8" type="noConversion"/>
  </si>
  <si>
    <t>T7-2-3-34</t>
    <phoneticPr fontId="8" type="noConversion"/>
  </si>
  <si>
    <t>扎绕保通点食堂一层梁平法配筋图</t>
    <phoneticPr fontId="8" type="noConversion"/>
  </si>
  <si>
    <t>T7-2-3-35</t>
    <phoneticPr fontId="8" type="noConversion"/>
  </si>
  <si>
    <t>扎绕保通点食堂屋面梁平法配筋图</t>
    <phoneticPr fontId="8" type="noConversion"/>
  </si>
  <si>
    <t>T7-2-3-36</t>
    <phoneticPr fontId="8" type="noConversion"/>
  </si>
  <si>
    <t>扎绕保通点值班及监控室基础平面布置图</t>
    <phoneticPr fontId="8" type="noConversion"/>
  </si>
  <si>
    <t>T7-2-3-37</t>
    <phoneticPr fontId="8" type="noConversion"/>
  </si>
  <si>
    <t>扎绕保通点值班及监控室柱配筋图</t>
    <phoneticPr fontId="8" type="noConversion"/>
  </si>
  <si>
    <t>T7-2-3-38</t>
    <phoneticPr fontId="8" type="noConversion"/>
  </si>
  <si>
    <t>扎绕保通点值班及监控室一层板平面配筋图</t>
    <phoneticPr fontId="8" type="noConversion"/>
  </si>
  <si>
    <t>T7-2-3-39</t>
    <phoneticPr fontId="8" type="noConversion"/>
  </si>
  <si>
    <t>扎绕保通点值班及监控室屋面板平面配筋图</t>
    <phoneticPr fontId="8" type="noConversion"/>
  </si>
  <si>
    <t>T7-2-3-40</t>
    <phoneticPr fontId="8" type="noConversion"/>
  </si>
  <si>
    <t>扎绕保通点值班及监控室一层梁平法配筋图</t>
    <phoneticPr fontId="8" type="noConversion"/>
  </si>
  <si>
    <t>T7-2-3-41</t>
    <phoneticPr fontId="8" type="noConversion"/>
  </si>
  <si>
    <t>扎绕保通点值班及监控室屋面梁平法配筋图</t>
    <phoneticPr fontId="8" type="noConversion"/>
  </si>
  <si>
    <t>T7-2-3-42</t>
    <phoneticPr fontId="8" type="noConversion"/>
  </si>
  <si>
    <t>扎绕保通点职工公寓基础平面布置图</t>
    <phoneticPr fontId="8" type="noConversion"/>
  </si>
  <si>
    <t>T7-2-3-43</t>
    <phoneticPr fontId="8" type="noConversion"/>
  </si>
  <si>
    <t>扎绕保通点职工公寓柱配筋图</t>
    <phoneticPr fontId="8" type="noConversion"/>
  </si>
  <si>
    <t>T7-2-3-44</t>
    <phoneticPr fontId="8" type="noConversion"/>
  </si>
  <si>
    <t>扎绕保通点职工公寓一层板平面配筋图</t>
    <phoneticPr fontId="8" type="noConversion"/>
  </si>
  <si>
    <t>T7-2-3-45</t>
    <phoneticPr fontId="8" type="noConversion"/>
  </si>
  <si>
    <t>扎绕保通点职工公寓二层板平面配筋图</t>
    <phoneticPr fontId="8" type="noConversion"/>
  </si>
  <si>
    <t>T7-2-3-46</t>
    <phoneticPr fontId="8" type="noConversion"/>
  </si>
  <si>
    <t>扎绕保通点职工公寓柱屋面板平面配筋图</t>
    <phoneticPr fontId="8" type="noConversion"/>
  </si>
  <si>
    <t>T7-2-3-47</t>
    <phoneticPr fontId="8" type="noConversion"/>
  </si>
  <si>
    <t>扎绕保通点职工公寓一层梁平法配筋图</t>
    <phoneticPr fontId="8" type="noConversion"/>
  </si>
  <si>
    <t>T7-2-3-48</t>
    <phoneticPr fontId="8" type="noConversion"/>
  </si>
  <si>
    <t>扎绕保通点职工公寓二层梁平法配筋图</t>
    <phoneticPr fontId="8" type="noConversion"/>
  </si>
  <si>
    <t>T7-2-3-49</t>
    <phoneticPr fontId="8" type="noConversion"/>
  </si>
  <si>
    <t>扎绕保通点职工公寓屋面梁平法配筋图</t>
    <phoneticPr fontId="8" type="noConversion"/>
  </si>
  <si>
    <t>T7-2-3-50</t>
    <phoneticPr fontId="8" type="noConversion"/>
  </si>
  <si>
    <t>扎绕保通点车库基础平面布置图</t>
    <phoneticPr fontId="8" type="noConversion"/>
  </si>
  <si>
    <t>T7-2-3-51</t>
    <phoneticPr fontId="8" type="noConversion"/>
  </si>
  <si>
    <t>扎绕保通点车库基顶~屋面层柱平法施工图</t>
    <phoneticPr fontId="8" type="noConversion"/>
  </si>
  <si>
    <t>T7-2-3-52</t>
    <phoneticPr fontId="8" type="noConversion"/>
  </si>
  <si>
    <t>扎绕保通点车库一层结构平面布置图及板配筋图</t>
    <phoneticPr fontId="8" type="noConversion"/>
  </si>
  <si>
    <t>T7-2-3-53</t>
    <phoneticPr fontId="8" type="noConversion"/>
  </si>
  <si>
    <t>扎绕保通点车库一层梁平法施工图</t>
    <phoneticPr fontId="8" type="noConversion"/>
  </si>
  <si>
    <t>T7-2-3-54</t>
    <phoneticPr fontId="8" type="noConversion"/>
  </si>
  <si>
    <t>扎绕保通点车库屋面结构平面布置图及板配筋图</t>
    <phoneticPr fontId="8" type="noConversion"/>
  </si>
  <si>
    <t>T7-2-3-55</t>
    <phoneticPr fontId="8" type="noConversion"/>
  </si>
  <si>
    <t>扎绕保通点车库屋面梁平法施工图</t>
    <phoneticPr fontId="8" type="noConversion"/>
  </si>
  <si>
    <t>T7-2-3-56</t>
    <phoneticPr fontId="8" type="noConversion"/>
  </si>
  <si>
    <t>扎绕保通点设备房基础平面布置图</t>
    <phoneticPr fontId="8" type="noConversion"/>
  </si>
  <si>
    <t>T7-2-3-57</t>
    <phoneticPr fontId="8" type="noConversion"/>
  </si>
  <si>
    <t>扎绕保通点设备房基顶~屋面墙柱详图</t>
    <phoneticPr fontId="8" type="noConversion"/>
  </si>
  <si>
    <t>T7-2-3-58</t>
    <phoneticPr fontId="8" type="noConversion"/>
  </si>
  <si>
    <t>扎绕保通点设备房屋面结构平面布置图及板配筋图</t>
    <phoneticPr fontId="8" type="noConversion"/>
  </si>
  <si>
    <t>T7-2-3-59</t>
    <phoneticPr fontId="8" type="noConversion"/>
  </si>
  <si>
    <t>扎绕保通点设备房屋面梁平法施工图</t>
    <phoneticPr fontId="8" type="noConversion"/>
  </si>
  <si>
    <t>T7-2-3-60</t>
    <phoneticPr fontId="8" type="noConversion"/>
  </si>
  <si>
    <t>T7-2-4</t>
    <phoneticPr fontId="8" type="noConversion"/>
  </si>
  <si>
    <t>电气总平图</t>
    <phoneticPr fontId="8" type="noConversion"/>
  </si>
  <si>
    <t>T7-2-4-01</t>
    <phoneticPr fontId="8" type="noConversion"/>
  </si>
  <si>
    <t>接地总平图</t>
    <phoneticPr fontId="8" type="noConversion"/>
  </si>
  <si>
    <t>T7-2-4-02</t>
    <phoneticPr fontId="8" type="noConversion"/>
  </si>
  <si>
    <t>室外灯具、监控点位总平图</t>
    <phoneticPr fontId="8" type="noConversion"/>
  </si>
  <si>
    <t>T7-2-4-03</t>
    <phoneticPr fontId="8" type="noConversion"/>
  </si>
  <si>
    <t>室外灯具、监控大样图、材料表</t>
    <phoneticPr fontId="8" type="noConversion"/>
  </si>
  <si>
    <t>T7-2-4-04</t>
    <phoneticPr fontId="8" type="noConversion"/>
  </si>
  <si>
    <t>计算书、竖向图</t>
    <phoneticPr fontId="8" type="noConversion"/>
  </si>
  <si>
    <t>T7-2-4-05</t>
    <phoneticPr fontId="8" type="noConversion"/>
  </si>
  <si>
    <t>箱变系统图 1</t>
    <phoneticPr fontId="8" type="noConversion"/>
  </si>
  <si>
    <t>T7-2-4-06</t>
    <phoneticPr fontId="8" type="noConversion"/>
  </si>
  <si>
    <t>箱变系统图 2</t>
    <phoneticPr fontId="8" type="noConversion"/>
  </si>
  <si>
    <t>T7-2-4-07</t>
    <phoneticPr fontId="8" type="noConversion"/>
  </si>
  <si>
    <t>车库配电箱系统图</t>
    <phoneticPr fontId="8" type="noConversion"/>
  </si>
  <si>
    <t>T7-2-4-08</t>
    <phoneticPr fontId="8" type="noConversion"/>
  </si>
  <si>
    <t>车库电气平面图</t>
    <phoneticPr fontId="8" type="noConversion"/>
  </si>
  <si>
    <t>T7-2-4-09</t>
    <phoneticPr fontId="8" type="noConversion"/>
  </si>
  <si>
    <t>车库接地平面图</t>
    <phoneticPr fontId="8" type="noConversion"/>
  </si>
  <si>
    <t>T7-2-4-10</t>
    <phoneticPr fontId="8" type="noConversion"/>
  </si>
  <si>
    <t>车库防雷平面图</t>
    <phoneticPr fontId="8" type="noConversion"/>
  </si>
  <si>
    <t>T7-2-4-11</t>
    <phoneticPr fontId="8" type="noConversion"/>
  </si>
  <si>
    <t>车库电气材料表 1</t>
    <phoneticPr fontId="8" type="noConversion"/>
  </si>
  <si>
    <t>T7-2-4-12</t>
    <phoneticPr fontId="8" type="noConversion"/>
  </si>
  <si>
    <t>车库电气材料表 2</t>
    <phoneticPr fontId="8" type="noConversion"/>
  </si>
  <si>
    <t>T7-2-4-13</t>
    <phoneticPr fontId="8" type="noConversion"/>
  </si>
  <si>
    <t>柴发系统图</t>
    <phoneticPr fontId="8" type="noConversion"/>
  </si>
  <si>
    <t>T7-2-4-14</t>
    <phoneticPr fontId="8" type="noConversion"/>
  </si>
  <si>
    <t>消防泵配电箱系统图</t>
    <phoneticPr fontId="8" type="noConversion"/>
  </si>
  <si>
    <t>T7-2-4-15</t>
    <phoneticPr fontId="8" type="noConversion"/>
  </si>
  <si>
    <t>设备房配电箱系统图 1</t>
    <phoneticPr fontId="8" type="noConversion"/>
  </si>
  <si>
    <t>T7-2-4-16</t>
    <phoneticPr fontId="8" type="noConversion"/>
  </si>
  <si>
    <t>设备房配电箱系统图 2</t>
    <phoneticPr fontId="8" type="noConversion"/>
  </si>
  <si>
    <t>T7-2-4-17</t>
    <phoneticPr fontId="8" type="noConversion"/>
  </si>
  <si>
    <t>设备房照明平面图</t>
    <phoneticPr fontId="8" type="noConversion"/>
  </si>
  <si>
    <t>T7-2-4-18</t>
    <phoneticPr fontId="8" type="noConversion"/>
  </si>
  <si>
    <t>设备房弱电平面图</t>
    <phoneticPr fontId="8" type="noConversion"/>
  </si>
  <si>
    <t>T7-2-4-19</t>
    <phoneticPr fontId="8" type="noConversion"/>
  </si>
  <si>
    <t>设备房电力平面图</t>
    <phoneticPr fontId="8" type="noConversion"/>
  </si>
  <si>
    <t>T7-2-4-20</t>
    <phoneticPr fontId="8" type="noConversion"/>
  </si>
  <si>
    <t>设备房接地平面图</t>
    <phoneticPr fontId="8" type="noConversion"/>
  </si>
  <si>
    <t>T7-2-4-21</t>
    <phoneticPr fontId="8" type="noConversion"/>
  </si>
  <si>
    <t>T7-2-4-22</t>
    <phoneticPr fontId="8" type="noConversion"/>
  </si>
  <si>
    <t>设备房电气材料表 1</t>
    <phoneticPr fontId="8" type="noConversion"/>
  </si>
  <si>
    <t>T7-2-4-23</t>
    <phoneticPr fontId="8" type="noConversion"/>
  </si>
  <si>
    <t>设备房电气材料表 2</t>
    <phoneticPr fontId="8" type="noConversion"/>
  </si>
  <si>
    <t>T7-2-4-24</t>
    <phoneticPr fontId="8" type="noConversion"/>
  </si>
  <si>
    <t>食堂配电箱系统图 1</t>
    <phoneticPr fontId="8" type="noConversion"/>
  </si>
  <si>
    <t>T7-2-4-25</t>
    <phoneticPr fontId="8" type="noConversion"/>
  </si>
  <si>
    <t>食堂配电箱系统图 2</t>
    <phoneticPr fontId="8" type="noConversion"/>
  </si>
  <si>
    <t>T7-2-4-26</t>
    <phoneticPr fontId="8" type="noConversion"/>
  </si>
  <si>
    <t>食堂电气平面图</t>
    <phoneticPr fontId="8" type="noConversion"/>
  </si>
  <si>
    <t>T7-2-4-27</t>
    <phoneticPr fontId="8" type="noConversion"/>
  </si>
  <si>
    <t>食堂接地平面图</t>
    <phoneticPr fontId="8" type="noConversion"/>
  </si>
  <si>
    <t>T7-2-4-28</t>
    <phoneticPr fontId="8" type="noConversion"/>
  </si>
  <si>
    <t>食堂防雷平面图</t>
    <phoneticPr fontId="8" type="noConversion"/>
  </si>
  <si>
    <t>T7-2-4-29</t>
    <phoneticPr fontId="8" type="noConversion"/>
  </si>
  <si>
    <t>食堂电气材料表 1</t>
    <phoneticPr fontId="8" type="noConversion"/>
  </si>
  <si>
    <t>T7-2-4-30</t>
    <phoneticPr fontId="8" type="noConversion"/>
  </si>
  <si>
    <t>食堂电气材料表 2</t>
    <phoneticPr fontId="8" type="noConversion"/>
  </si>
  <si>
    <t>T7-2-4-31</t>
    <phoneticPr fontId="8" type="noConversion"/>
  </si>
  <si>
    <t>值班室、监控室监控系统图、大样图</t>
    <phoneticPr fontId="8" type="noConversion"/>
  </si>
  <si>
    <t>T7-2-4-32</t>
    <phoneticPr fontId="8" type="noConversion"/>
  </si>
  <si>
    <t>值班室、监控室配电箱系统图</t>
    <phoneticPr fontId="8" type="noConversion"/>
  </si>
  <si>
    <t>T7-2-4-33</t>
    <phoneticPr fontId="8" type="noConversion"/>
  </si>
  <si>
    <t>值班室、监控室弱电系统图</t>
    <phoneticPr fontId="8" type="noConversion"/>
  </si>
  <si>
    <t>T7-2-4-34</t>
    <phoneticPr fontId="8" type="noConversion"/>
  </si>
  <si>
    <t>值班室、监控室电气平面图</t>
    <phoneticPr fontId="8" type="noConversion"/>
  </si>
  <si>
    <t>T7-2-4-35</t>
    <phoneticPr fontId="8" type="noConversion"/>
  </si>
  <si>
    <t>值班室、监控室电气材料表 2</t>
    <phoneticPr fontId="8" type="noConversion"/>
  </si>
  <si>
    <t>职工公寓配电箱系统图 1</t>
    <phoneticPr fontId="8" type="noConversion"/>
  </si>
  <si>
    <t>职工公寓配电箱系统图 2</t>
    <phoneticPr fontId="8" type="noConversion"/>
  </si>
  <si>
    <t>职工公寓一层插座平面图</t>
    <phoneticPr fontId="8" type="noConversion"/>
  </si>
  <si>
    <t>职工公寓二层插座平面图</t>
    <phoneticPr fontId="8" type="noConversion"/>
  </si>
  <si>
    <t>职工公寓一层照明平面图</t>
    <phoneticPr fontId="8" type="noConversion"/>
  </si>
  <si>
    <t>职工公寓二层照明平面图</t>
    <phoneticPr fontId="8" type="noConversion"/>
  </si>
  <si>
    <t>职工公寓一层弱电平面图</t>
    <phoneticPr fontId="8" type="noConversion"/>
  </si>
  <si>
    <t>职工公寓二层弱电平面图</t>
    <phoneticPr fontId="8" type="noConversion"/>
  </si>
  <si>
    <t>职工公寓接地平面图</t>
    <phoneticPr fontId="8" type="noConversion"/>
  </si>
  <si>
    <t>职工公寓防雷平面图</t>
    <phoneticPr fontId="8" type="noConversion"/>
  </si>
  <si>
    <t>职工公寓电气材料表 1</t>
    <phoneticPr fontId="8" type="noConversion"/>
  </si>
  <si>
    <t>职工公寓电气材料表 2</t>
    <phoneticPr fontId="8" type="noConversion"/>
  </si>
  <si>
    <t>T7-2-4-39</t>
    <phoneticPr fontId="8" type="noConversion"/>
  </si>
  <si>
    <t>T7-2-4-40</t>
    <phoneticPr fontId="8" type="noConversion"/>
  </si>
  <si>
    <t>T7-2-4-41</t>
    <phoneticPr fontId="8" type="noConversion"/>
  </si>
  <si>
    <t>T7-2-4-42</t>
    <phoneticPr fontId="8" type="noConversion"/>
  </si>
  <si>
    <t>T7-2-4-43</t>
    <phoneticPr fontId="8" type="noConversion"/>
  </si>
  <si>
    <t>T7-2-4-44</t>
    <phoneticPr fontId="8" type="noConversion"/>
  </si>
  <si>
    <t>T7-2-4-45</t>
    <phoneticPr fontId="8" type="noConversion"/>
  </si>
  <si>
    <t>T7-2-4-46</t>
    <phoneticPr fontId="8" type="noConversion"/>
  </si>
  <si>
    <t>T7-2-4-47</t>
    <phoneticPr fontId="8" type="noConversion"/>
  </si>
  <si>
    <t>T7-2-4-48</t>
    <phoneticPr fontId="8" type="noConversion"/>
  </si>
  <si>
    <t>T7-2-4-49</t>
    <phoneticPr fontId="8" type="noConversion"/>
  </si>
  <si>
    <t>T7-2-4-50</t>
    <phoneticPr fontId="8" type="noConversion"/>
  </si>
  <si>
    <t>T7-2-4-51</t>
    <phoneticPr fontId="8" type="noConversion"/>
  </si>
  <si>
    <t>T7-2-5</t>
    <phoneticPr fontId="8" type="noConversion"/>
  </si>
  <si>
    <t>图 例</t>
    <phoneticPr fontId="8" type="noConversion"/>
  </si>
  <si>
    <t>T7-2-5-01</t>
    <phoneticPr fontId="8" type="noConversion"/>
  </si>
  <si>
    <t>主要设备及参数表</t>
    <phoneticPr fontId="8" type="noConversion"/>
  </si>
  <si>
    <t>T7-2-5-02</t>
    <phoneticPr fontId="8" type="noConversion"/>
  </si>
  <si>
    <t>卧龙保通点室外给排水及消防总图</t>
    <phoneticPr fontId="8" type="noConversion"/>
  </si>
  <si>
    <t>T7-2-5-03</t>
    <phoneticPr fontId="8" type="noConversion"/>
  </si>
  <si>
    <t>洞嘎保通点室外给排水及消防总图</t>
    <phoneticPr fontId="8" type="noConversion"/>
  </si>
  <si>
    <t>T7-2-5-04</t>
    <phoneticPr fontId="8" type="noConversion"/>
  </si>
  <si>
    <t>扎绕保通点室外给排水及消防总图</t>
    <phoneticPr fontId="8" type="noConversion"/>
  </si>
  <si>
    <t>T7-2-5-05</t>
    <phoneticPr fontId="8" type="noConversion"/>
  </si>
  <si>
    <t>室外给排水及消防总图说明</t>
    <phoneticPr fontId="8" type="noConversion"/>
  </si>
  <si>
    <t>T7-2-5-06</t>
    <phoneticPr fontId="8" type="noConversion"/>
  </si>
  <si>
    <t>车库一层给排水平面图</t>
    <phoneticPr fontId="8" type="noConversion"/>
  </si>
  <si>
    <t>T7-2-5-07</t>
    <phoneticPr fontId="8" type="noConversion"/>
  </si>
  <si>
    <t>车库屋顶层给排水平面图</t>
    <phoneticPr fontId="8" type="noConversion"/>
  </si>
  <si>
    <t>T7-2-5-08</t>
    <phoneticPr fontId="8" type="noConversion"/>
  </si>
  <si>
    <t>食堂给排水平面图</t>
    <phoneticPr fontId="8" type="noConversion"/>
  </si>
  <si>
    <t>T7-2-5-09</t>
    <phoneticPr fontId="8" type="noConversion"/>
  </si>
  <si>
    <t>值班室给排水平面图</t>
    <phoneticPr fontId="8" type="noConversion"/>
  </si>
  <si>
    <t>T7-2-5-10</t>
    <phoneticPr fontId="8" type="noConversion"/>
  </si>
  <si>
    <t>设备房一层给排水平面图</t>
    <phoneticPr fontId="8" type="noConversion"/>
  </si>
  <si>
    <t>T7-2-5-11</t>
    <phoneticPr fontId="8" type="noConversion"/>
  </si>
  <si>
    <t>设备房屋顶层给排水平面图</t>
    <phoneticPr fontId="8" type="noConversion"/>
  </si>
  <si>
    <t>T7-2-5-12</t>
    <phoneticPr fontId="8" type="noConversion"/>
  </si>
  <si>
    <t>公寓一层给排水平面图</t>
    <phoneticPr fontId="8" type="noConversion"/>
  </si>
  <si>
    <t>T7-2-5-13</t>
    <phoneticPr fontId="8" type="noConversion"/>
  </si>
  <si>
    <t>公寓二层给排水平面图</t>
    <phoneticPr fontId="8" type="noConversion"/>
  </si>
  <si>
    <t>T7-2-5-14</t>
    <phoneticPr fontId="8" type="noConversion"/>
  </si>
  <si>
    <t>公寓屋面层给排水平面图</t>
    <phoneticPr fontId="8" type="noConversion"/>
  </si>
  <si>
    <t>T7-2-5-15</t>
    <phoneticPr fontId="8" type="noConversion"/>
  </si>
  <si>
    <t>消防泵房系统原理图</t>
    <phoneticPr fontId="8" type="noConversion"/>
  </si>
  <si>
    <t>T7-2-5-16</t>
    <phoneticPr fontId="8" type="noConversion"/>
  </si>
  <si>
    <t>给水及消火栓系统原理图</t>
    <phoneticPr fontId="8" type="noConversion"/>
  </si>
  <si>
    <t>T7-2-5-17</t>
    <phoneticPr fontId="8" type="noConversion"/>
  </si>
  <si>
    <t>公寓生活给水系统原理图</t>
    <phoneticPr fontId="8" type="noConversion"/>
  </si>
  <si>
    <t>T7-2-5-18</t>
    <phoneticPr fontId="8" type="noConversion"/>
  </si>
  <si>
    <t>T7-2-6</t>
    <phoneticPr fontId="8" type="noConversion"/>
  </si>
  <si>
    <t>主要设备</t>
    <phoneticPr fontId="8" type="noConversion"/>
  </si>
  <si>
    <t>T7-2-6-01</t>
    <phoneticPr fontId="8" type="noConversion"/>
  </si>
  <si>
    <t>食堂一层通风、空调及采暖平面图</t>
    <phoneticPr fontId="8" type="noConversion"/>
  </si>
  <si>
    <t>T7-2-6-02</t>
    <phoneticPr fontId="8" type="noConversion"/>
  </si>
  <si>
    <t>值班室与监控设备室一层通风、空调及采暖平面图</t>
    <phoneticPr fontId="8" type="noConversion"/>
  </si>
  <si>
    <t>T7-2-6-03</t>
    <phoneticPr fontId="8" type="noConversion"/>
  </si>
  <si>
    <t>泵房、水池及柴油发电机房一层通风、空调及采暖平面图</t>
    <phoneticPr fontId="8" type="noConversion"/>
  </si>
  <si>
    <t>T7-2-6-04</t>
    <phoneticPr fontId="8" type="noConversion"/>
  </si>
  <si>
    <t>职工公寓一层通风、空调及采暖平面图</t>
    <phoneticPr fontId="8" type="noConversion"/>
  </si>
  <si>
    <t>T7-2-6-05</t>
    <phoneticPr fontId="8" type="noConversion"/>
  </si>
  <si>
    <t>职工公寓通风、空调及采暖平面图</t>
    <phoneticPr fontId="8" type="noConversion"/>
  </si>
  <si>
    <t>T7-2-6-06</t>
    <phoneticPr fontId="8" type="noConversion"/>
  </si>
  <si>
    <t>保通点</t>
    <phoneticPr fontId="8" type="noConversion"/>
  </si>
  <si>
    <t>T7-3</t>
    <phoneticPr fontId="8" type="noConversion"/>
  </si>
  <si>
    <t>停车区</t>
    <phoneticPr fontId="8" type="noConversion"/>
  </si>
  <si>
    <t>T7-4</t>
    <phoneticPr fontId="8" type="noConversion"/>
  </si>
  <si>
    <t>观景平台</t>
    <phoneticPr fontId="8" type="noConversion"/>
  </si>
  <si>
    <t>T7-5</t>
    <phoneticPr fontId="8" type="noConversion"/>
  </si>
  <si>
    <t>4</t>
    <phoneticPr fontId="8" type="noConversion"/>
  </si>
  <si>
    <t>保通点电气设计图</t>
    <phoneticPr fontId="8" type="noConversion"/>
  </si>
  <si>
    <t>(39)</t>
    <phoneticPr fontId="8" type="noConversion"/>
  </si>
  <si>
    <t>保通点给排水设计图</t>
    <phoneticPr fontId="8" type="noConversion"/>
  </si>
  <si>
    <t>5</t>
    <phoneticPr fontId="8" type="noConversion"/>
  </si>
  <si>
    <t>6</t>
    <phoneticPr fontId="8" type="noConversion"/>
  </si>
  <si>
    <t>保通点暖通设计图</t>
    <phoneticPr fontId="8" type="noConversion"/>
  </si>
  <si>
    <r>
      <rPr>
        <b/>
        <sz val="12"/>
        <rFont val="SimSun"/>
        <charset val="134"/>
      </rPr>
      <t>第六篇</t>
    </r>
    <r>
      <rPr>
        <sz val="12"/>
        <rFont val="SimSun"/>
        <charset val="134"/>
      </rPr>
      <t xml:space="preserve">  </t>
    </r>
    <r>
      <rPr>
        <b/>
        <sz val="12"/>
        <rFont val="SimSun"/>
        <charset val="134"/>
      </rPr>
      <t>路线交叉</t>
    </r>
  </si>
  <si>
    <t>T6-1</t>
  </si>
  <si>
    <t>T6-2</t>
  </si>
  <si>
    <t>T8-1</t>
  </si>
  <si>
    <t>T8-2</t>
  </si>
  <si>
    <t>T8-3</t>
  </si>
  <si>
    <t>T8-4</t>
  </si>
  <si>
    <t>T8-5</t>
  </si>
  <si>
    <t>T8-6</t>
  </si>
  <si>
    <t>T8-7</t>
  </si>
  <si>
    <t>T8-8</t>
  </si>
  <si>
    <t>T8-9</t>
  </si>
  <si>
    <t>T8-10</t>
  </si>
  <si>
    <t>T9-1</t>
  </si>
  <si>
    <t>T9-2</t>
  </si>
  <si>
    <t>T10-1</t>
  </si>
  <si>
    <t>T10-2</t>
  </si>
  <si>
    <t>T10-3</t>
  </si>
  <si>
    <t>T11-1</t>
  </si>
  <si>
    <t>T11-2</t>
  </si>
  <si>
    <t>T11-3</t>
  </si>
  <si>
    <t>T11-4</t>
  </si>
  <si>
    <t>T11-5</t>
  </si>
  <si>
    <t>T11-6</t>
  </si>
  <si>
    <t>T11-7</t>
  </si>
  <si>
    <t>T11-8</t>
  </si>
  <si>
    <t>第四篇 桥梁、涵洞</t>
    <phoneticPr fontId="8" type="noConversion"/>
  </si>
  <si>
    <t>大、中桥桥梁表</t>
    <phoneticPr fontId="8" type="noConversion"/>
  </si>
  <si>
    <t>大、中桥桥梁主要工程数量表</t>
    <phoneticPr fontId="8" type="noConversion"/>
  </si>
  <si>
    <t>T4-1</t>
    <phoneticPr fontId="8" type="noConversion"/>
  </si>
  <si>
    <t>第十六分册</t>
    <phoneticPr fontId="8" type="noConversion"/>
  </si>
  <si>
    <t>第十八分册</t>
    <phoneticPr fontId="8" type="noConversion"/>
  </si>
  <si>
    <t>第十九分册</t>
    <phoneticPr fontId="8" type="noConversion"/>
  </si>
  <si>
    <t>第二十分册</t>
    <phoneticPr fontId="8" type="noConversion"/>
  </si>
  <si>
    <t>第二十一分册</t>
    <phoneticPr fontId="8" type="noConversion"/>
  </si>
  <si>
    <t>第二十二分册</t>
    <phoneticPr fontId="8" type="noConversion"/>
  </si>
  <si>
    <t>第二十三分册</t>
    <phoneticPr fontId="8" type="noConversion"/>
  </si>
  <si>
    <r>
      <rPr>
        <b/>
        <sz val="11"/>
        <rFont val="SimSun"/>
        <charset val="134"/>
      </rPr>
      <t>第八篇</t>
    </r>
    <r>
      <rPr>
        <sz val="11"/>
        <rFont val="SimSun"/>
        <charset val="134"/>
      </rPr>
      <t xml:space="preserve"> </t>
    </r>
    <r>
      <rPr>
        <b/>
        <sz val="11"/>
        <rFont val="SimSun"/>
        <charset val="134"/>
      </rPr>
      <t>环境保护及景观设计</t>
    </r>
  </si>
  <si>
    <r>
      <rPr>
        <sz val="11"/>
        <rFont val="SimSun"/>
        <charset val="134"/>
      </rPr>
      <t>绿化工程植物配置表</t>
    </r>
  </si>
  <si>
    <r>
      <rPr>
        <sz val="11"/>
        <rFont val="SimSun"/>
        <charset val="134"/>
      </rPr>
      <t>水土保持工程数量表</t>
    </r>
  </si>
  <si>
    <r>
      <rPr>
        <sz val="11"/>
        <rFont val="SimSun"/>
        <charset val="134"/>
      </rPr>
      <t>水土保持设计图</t>
    </r>
  </si>
  <si>
    <r>
      <rPr>
        <sz val="11"/>
        <rFont val="SimSun"/>
        <charset val="134"/>
      </rPr>
      <t>路基边坡及路侧绿化景观工程数量表</t>
    </r>
  </si>
  <si>
    <r>
      <rPr>
        <sz val="11"/>
        <rFont val="SimSun"/>
        <charset val="134"/>
      </rPr>
      <t>路基边坡绿化景观图</t>
    </r>
  </si>
  <si>
    <r>
      <rPr>
        <sz val="11"/>
        <rFont val="SimSun"/>
        <charset val="134"/>
      </rPr>
      <t>保通点绿化工程数量表</t>
    </r>
  </si>
  <si>
    <r>
      <rPr>
        <sz val="11"/>
        <rFont val="SimSun"/>
        <charset val="134"/>
      </rPr>
      <t>保通点绿化布置图</t>
    </r>
  </si>
  <si>
    <r>
      <rPr>
        <sz val="11"/>
        <rFont val="SimSun"/>
        <charset val="134"/>
      </rPr>
      <t>巨柏保护措施工程数量表</t>
    </r>
  </si>
  <si>
    <r>
      <rPr>
        <sz val="11"/>
        <rFont val="SimSun"/>
        <charset val="134"/>
      </rPr>
      <t>巨柏保护措施示意图</t>
    </r>
  </si>
  <si>
    <r>
      <rPr>
        <sz val="11"/>
        <rFont val="SimSun"/>
        <charset val="134"/>
      </rPr>
      <t>巨柏移栽工程数量统计表</t>
    </r>
  </si>
  <si>
    <r>
      <rPr>
        <b/>
        <sz val="11"/>
        <rFont val="SimSun"/>
        <charset val="134"/>
      </rPr>
      <t>第九篇</t>
    </r>
    <r>
      <rPr>
        <sz val="11"/>
        <rFont val="SimSun"/>
        <charset val="134"/>
      </rPr>
      <t xml:space="preserve"> </t>
    </r>
    <r>
      <rPr>
        <b/>
        <sz val="11"/>
        <rFont val="SimSun"/>
        <charset val="134"/>
      </rPr>
      <t>其他工程</t>
    </r>
  </si>
  <si>
    <r>
      <rPr>
        <sz val="11"/>
        <rFont val="SimSun"/>
        <charset val="134"/>
      </rPr>
      <t>道路改路改沟工程数量表</t>
    </r>
  </si>
  <si>
    <r>
      <rPr>
        <sz val="11"/>
        <rFont val="SimSun"/>
        <charset val="134"/>
      </rPr>
      <t>道路改沟设计图</t>
    </r>
  </si>
  <si>
    <r>
      <rPr>
        <b/>
        <sz val="11"/>
        <rFont val="SimSun"/>
        <charset val="134"/>
      </rPr>
      <t>第十篇</t>
    </r>
    <r>
      <rPr>
        <sz val="11"/>
        <rFont val="SimSun"/>
        <charset val="134"/>
      </rPr>
      <t xml:space="preserve"> </t>
    </r>
    <r>
      <rPr>
        <b/>
        <sz val="11"/>
        <rFont val="SimSun"/>
        <charset val="134"/>
      </rPr>
      <t>筑路材料</t>
    </r>
  </si>
  <si>
    <r>
      <rPr>
        <sz val="11"/>
        <rFont val="SimSun"/>
        <charset val="134"/>
      </rPr>
      <t>沿线筑路材料料场表</t>
    </r>
  </si>
  <si>
    <r>
      <rPr>
        <sz val="11"/>
        <rFont val="SimSun"/>
        <charset val="134"/>
      </rPr>
      <t>材料试验资料表</t>
    </r>
  </si>
  <si>
    <r>
      <rPr>
        <sz val="11"/>
        <rFont val="SimSun"/>
        <charset val="134"/>
      </rPr>
      <t>沿线筑路材料供应示意图</t>
    </r>
  </si>
  <si>
    <r>
      <rPr>
        <b/>
        <sz val="11"/>
        <rFont val="SimSun"/>
        <charset val="134"/>
      </rPr>
      <t>第十一篇</t>
    </r>
    <r>
      <rPr>
        <sz val="11"/>
        <rFont val="SimSun"/>
        <charset val="134"/>
      </rPr>
      <t xml:space="preserve"> </t>
    </r>
    <r>
      <rPr>
        <b/>
        <sz val="11"/>
        <rFont val="SimSun"/>
        <charset val="134"/>
      </rPr>
      <t>施工方案</t>
    </r>
  </si>
  <si>
    <r>
      <rPr>
        <sz val="11"/>
        <rFont val="SimSun"/>
        <charset val="134"/>
      </rPr>
      <t>工程概略进度图</t>
    </r>
  </si>
  <si>
    <r>
      <rPr>
        <sz val="11"/>
        <rFont val="SimSun"/>
        <charset val="134"/>
      </rPr>
      <t>施工便道主要工程数量表</t>
    </r>
  </si>
  <si>
    <r>
      <rPr>
        <sz val="11"/>
        <rFont val="SimSun"/>
        <charset val="134"/>
      </rPr>
      <t>其他临时工程一览表</t>
    </r>
  </si>
  <si>
    <r>
      <rPr>
        <sz val="11"/>
        <rFont val="SimSun"/>
        <charset val="134"/>
      </rPr>
      <t>施工期保护措施工程数量表</t>
    </r>
  </si>
  <si>
    <r>
      <rPr>
        <sz val="11"/>
        <rFont val="SimSun"/>
        <charset val="134"/>
      </rPr>
      <t>公路临时用地表</t>
    </r>
  </si>
  <si>
    <r>
      <rPr>
        <sz val="11"/>
        <rFont val="SimSun"/>
        <charset val="134"/>
      </rPr>
      <t>工字钢防护设计图</t>
    </r>
  </si>
  <si>
    <r>
      <rPr>
        <sz val="11"/>
        <rFont val="SimSun"/>
        <charset val="134"/>
      </rPr>
      <t>落石槽、拦石堆设计图</t>
    </r>
  </si>
  <si>
    <r>
      <rPr>
        <sz val="11"/>
        <rFont val="SimSun"/>
        <charset val="134"/>
      </rPr>
      <t>拦石墙设置被动防护网</t>
    </r>
  </si>
  <si>
    <r>
      <rPr>
        <sz val="11"/>
        <rFont val="宋体"/>
        <family val="3"/>
        <charset val="134"/>
        <scheme val="minor"/>
      </rPr>
      <t>平面交叉设置及工程数量一览表</t>
    </r>
  </si>
  <si>
    <r>
      <rPr>
        <sz val="11"/>
        <rFont val="宋体"/>
        <family val="3"/>
        <charset val="134"/>
        <scheme val="minor"/>
      </rPr>
      <t>平面交叉布置图</t>
    </r>
  </si>
  <si>
    <t>效果图</t>
    <phoneticPr fontId="8" type="noConversion"/>
  </si>
  <si>
    <t>项目地理位置图</t>
    <phoneticPr fontId="8" type="noConversion"/>
  </si>
  <si>
    <t>路线平、纵面缩图</t>
    <phoneticPr fontId="8" type="noConversion"/>
  </si>
  <si>
    <t>主要技术经济指标表</t>
    <phoneticPr fontId="8" type="noConversion"/>
  </si>
  <si>
    <t>公路平面总体设计图</t>
    <phoneticPr fontId="8" type="noConversion"/>
  </si>
  <si>
    <t>路线纵断面图</t>
    <phoneticPr fontId="8" type="noConversion"/>
  </si>
  <si>
    <t>直线、曲线及转角表</t>
    <phoneticPr fontId="8" type="noConversion"/>
  </si>
  <si>
    <t>路基标准横断面图</t>
    <phoneticPr fontId="8" type="noConversion"/>
  </si>
  <si>
    <t>路基设计表</t>
    <phoneticPr fontId="8" type="noConversion"/>
  </si>
  <si>
    <t>一般路基设计图</t>
    <phoneticPr fontId="8" type="noConversion"/>
  </si>
  <si>
    <t>超高方式图</t>
    <phoneticPr fontId="8" type="noConversion"/>
  </si>
  <si>
    <t>低填浅挖路基处理工程数量表</t>
    <phoneticPr fontId="8" type="noConversion"/>
  </si>
  <si>
    <t>高填深挖路基工程数量表</t>
    <phoneticPr fontId="8" type="noConversion"/>
  </si>
  <si>
    <t>桥头路基处理工程数量表</t>
    <phoneticPr fontId="8" type="noConversion"/>
  </si>
  <si>
    <t>陡坡路堤或填挖交界处理工程数量表</t>
    <phoneticPr fontId="8" type="noConversion"/>
  </si>
  <si>
    <t>特殊（工点）路基设计工程数量表</t>
    <phoneticPr fontId="8" type="noConversion"/>
  </si>
  <si>
    <t>路基土石方计算表</t>
    <phoneticPr fontId="8" type="noConversion"/>
  </si>
  <si>
    <t>路基每公里土石方数量表</t>
    <phoneticPr fontId="8" type="noConversion"/>
  </si>
  <si>
    <t>取土坑（场）、弃土堆（场）一览表</t>
    <phoneticPr fontId="8" type="noConversion"/>
  </si>
  <si>
    <t>路基防护工程数量表</t>
    <phoneticPr fontId="8" type="noConversion"/>
  </si>
  <si>
    <t>路面工程数量表</t>
    <phoneticPr fontId="8" type="noConversion"/>
  </si>
  <si>
    <t>路面结构设计图</t>
    <phoneticPr fontId="8" type="noConversion"/>
  </si>
  <si>
    <t>沿线水系分布图</t>
    <phoneticPr fontId="8" type="noConversion"/>
  </si>
  <si>
    <t>通用图</t>
    <phoneticPr fontId="8" type="noConversion"/>
  </si>
  <si>
    <t>涵洞</t>
    <phoneticPr fontId="8" type="noConversion"/>
  </si>
  <si>
    <t>隧道表</t>
    <phoneticPr fontId="8" type="noConversion"/>
  </si>
  <si>
    <t>隧道工程数量表</t>
    <phoneticPr fontId="8" type="noConversion"/>
  </si>
  <si>
    <t>隧道总体设计图</t>
    <phoneticPr fontId="8" type="noConversion"/>
  </si>
  <si>
    <t>隧道洞门设计图</t>
    <phoneticPr fontId="8" type="noConversion"/>
  </si>
  <si>
    <t>隧道通用图</t>
    <phoneticPr fontId="8" type="noConversion"/>
  </si>
  <si>
    <t>隧道机电工程通用图</t>
    <phoneticPr fontId="8" type="noConversion"/>
  </si>
  <si>
    <t>分册</t>
    <phoneticPr fontId="8" type="noConversion"/>
  </si>
  <si>
    <t>11</t>
    <phoneticPr fontId="8" type="noConversion"/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</si>
  <si>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</si>
  <si>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</si>
  <si>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</si>
  <si>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</si>
  <si>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</si>
  <si>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</si>
  <si>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</si>
  <si>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</si>
  <si>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</si>
  <si>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</si>
  <si>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</si>
  <si>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</si>
  <si>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</si>
  <si>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</si>
  <si>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桥梁设计图表</t>
    <phoneticPr fontId="8" type="noConversion"/>
  </si>
  <si>
    <t>T4-2</t>
    <phoneticPr fontId="8" type="noConversion"/>
  </si>
  <si>
    <t>T4-3</t>
    <phoneticPr fontId="8" type="noConversion"/>
  </si>
  <si>
    <t>T4-4</t>
    <phoneticPr fontId="8" type="noConversion"/>
  </si>
  <si>
    <t>T4-5</t>
    <phoneticPr fontId="8" type="noConversion"/>
  </si>
  <si>
    <t>T4-9</t>
    <phoneticPr fontId="8" type="noConversion"/>
  </si>
  <si>
    <t>T5-1</t>
    <phoneticPr fontId="8" type="noConversion"/>
  </si>
  <si>
    <t>T5-2</t>
    <phoneticPr fontId="8" type="noConversion"/>
  </si>
  <si>
    <t>T5-3</t>
    <phoneticPr fontId="8" type="noConversion"/>
  </si>
  <si>
    <t>T5-4</t>
    <phoneticPr fontId="8" type="noConversion"/>
  </si>
  <si>
    <t>T5-5</t>
    <phoneticPr fontId="8" type="noConversion"/>
  </si>
  <si>
    <t>T5-6</t>
    <phoneticPr fontId="8" type="noConversion"/>
  </si>
  <si>
    <t>T5-7</t>
    <phoneticPr fontId="8" type="noConversion"/>
  </si>
  <si>
    <t>总 目 录</t>
    <phoneticPr fontId="8" type="noConversion"/>
  </si>
  <si>
    <t>T6-1</t>
    <phoneticPr fontId="8" type="noConversion"/>
  </si>
  <si>
    <t>T6-2</t>
    <phoneticPr fontId="8" type="noConversion"/>
  </si>
  <si>
    <t>T8-1</t>
    <phoneticPr fontId="8" type="noConversion"/>
  </si>
  <si>
    <t>T8-2</t>
    <phoneticPr fontId="8" type="noConversion"/>
  </si>
  <si>
    <t>T8-3</t>
    <phoneticPr fontId="8" type="noConversion"/>
  </si>
  <si>
    <t>T8-4</t>
    <phoneticPr fontId="8" type="noConversion"/>
  </si>
  <si>
    <t>T8-5</t>
    <phoneticPr fontId="8" type="noConversion"/>
  </si>
  <si>
    <t>T8-6</t>
    <phoneticPr fontId="8" type="noConversion"/>
  </si>
  <si>
    <t>T8-7</t>
    <phoneticPr fontId="8" type="noConversion"/>
  </si>
  <si>
    <t>T8-8</t>
    <phoneticPr fontId="8" type="noConversion"/>
  </si>
  <si>
    <t>T8-9</t>
    <phoneticPr fontId="8" type="noConversion"/>
  </si>
  <si>
    <t>T8-10</t>
    <phoneticPr fontId="8" type="noConversion"/>
  </si>
  <si>
    <t>T9-1</t>
    <phoneticPr fontId="8" type="noConversion"/>
  </si>
  <si>
    <t>T9-2</t>
    <phoneticPr fontId="8" type="noConversion"/>
  </si>
  <si>
    <t>T10-1</t>
    <phoneticPr fontId="8" type="noConversion"/>
  </si>
  <si>
    <t>T10-2</t>
    <phoneticPr fontId="8" type="noConversion"/>
  </si>
  <si>
    <t>T10-3</t>
    <phoneticPr fontId="8" type="noConversion"/>
  </si>
  <si>
    <t>T11-1</t>
    <phoneticPr fontId="8" type="noConversion"/>
  </si>
  <si>
    <t>T11-2</t>
    <phoneticPr fontId="8" type="noConversion"/>
  </si>
  <si>
    <t>T11-3</t>
    <phoneticPr fontId="8" type="noConversion"/>
  </si>
  <si>
    <t>T11-4</t>
    <phoneticPr fontId="8" type="noConversion"/>
  </si>
  <si>
    <t>T11-5</t>
    <phoneticPr fontId="8" type="noConversion"/>
  </si>
  <si>
    <t>T11-6</t>
    <phoneticPr fontId="8" type="noConversion"/>
  </si>
  <si>
    <r>
      <rPr>
        <sz val="11"/>
        <rFont val="SimSun"/>
        <charset val="134"/>
      </rPr>
      <t>绿化工程植物配置表</t>
    </r>
    <phoneticPr fontId="8" type="noConversion"/>
  </si>
  <si>
    <r>
      <rPr>
        <sz val="11"/>
        <rFont val="SimSun"/>
        <charset val="134"/>
      </rPr>
      <t>水土保持工程数量表</t>
    </r>
    <phoneticPr fontId="8" type="noConversion"/>
  </si>
  <si>
    <r>
      <rPr>
        <sz val="11"/>
        <rFont val="SimSun"/>
        <charset val="134"/>
      </rPr>
      <t>水土保持设计图</t>
    </r>
    <phoneticPr fontId="8" type="noConversion"/>
  </si>
  <si>
    <r>
      <rPr>
        <sz val="11"/>
        <rFont val="SimSun"/>
        <charset val="134"/>
      </rPr>
      <t>路基边坡及路侧绿化景观工程数量表</t>
    </r>
    <phoneticPr fontId="8" type="noConversion"/>
  </si>
  <si>
    <r>
      <rPr>
        <sz val="11"/>
        <rFont val="SimSun"/>
        <charset val="134"/>
      </rPr>
      <t>路基边坡绿化景观图</t>
    </r>
    <phoneticPr fontId="8" type="noConversion"/>
  </si>
  <si>
    <r>
      <rPr>
        <sz val="11"/>
        <rFont val="SimSun"/>
        <charset val="134"/>
      </rPr>
      <t>保通点绿化工程数量表</t>
    </r>
    <phoneticPr fontId="8" type="noConversion"/>
  </si>
  <si>
    <r>
      <rPr>
        <sz val="11"/>
        <rFont val="SimSun"/>
        <charset val="134"/>
      </rPr>
      <t>保通点绿化布置图</t>
    </r>
    <phoneticPr fontId="8" type="noConversion"/>
  </si>
  <si>
    <r>
      <rPr>
        <sz val="11"/>
        <rFont val="SimSun"/>
        <charset val="134"/>
      </rPr>
      <t>巨柏保护措施工程数量表</t>
    </r>
    <phoneticPr fontId="8" type="noConversion"/>
  </si>
  <si>
    <r>
      <rPr>
        <sz val="11"/>
        <rFont val="SimSun"/>
        <charset val="134"/>
      </rPr>
      <t>巨柏保护措施示意图</t>
    </r>
    <phoneticPr fontId="8" type="noConversion"/>
  </si>
  <si>
    <r>
      <rPr>
        <sz val="11"/>
        <rFont val="SimSun"/>
        <charset val="134"/>
      </rPr>
      <t>巨柏移栽工程数量统计表</t>
    </r>
    <phoneticPr fontId="8" type="noConversion"/>
  </si>
  <si>
    <t>7</t>
    <phoneticPr fontId="8" type="noConversion"/>
  </si>
  <si>
    <t>8</t>
    <phoneticPr fontId="8" type="noConversion"/>
  </si>
  <si>
    <t>共一分册</t>
    <phoneticPr fontId="8" type="noConversion"/>
  </si>
  <si>
    <t>共三分册</t>
    <phoneticPr fontId="8" type="noConversion"/>
  </si>
  <si>
    <t>第八分册、第九分册</t>
    <phoneticPr fontId="8" type="noConversion"/>
  </si>
  <si>
    <t>共九分册</t>
    <phoneticPr fontId="8" type="noConversion"/>
  </si>
  <si>
    <t>第十分册、第十一分册</t>
    <phoneticPr fontId="8" type="noConversion"/>
  </si>
  <si>
    <t>第十二分册~第十六分册</t>
    <phoneticPr fontId="8" type="noConversion"/>
  </si>
  <si>
    <t>第十六分册</t>
  </si>
  <si>
    <t>第十七分册、第十八分册</t>
    <phoneticPr fontId="8" type="noConversion"/>
  </si>
  <si>
    <t>共两分册</t>
    <phoneticPr fontId="8" type="noConversion"/>
  </si>
  <si>
    <t>第十九分册、第二十分册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</si>
</sst>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0_ "/>
  </numFmts>
  <fonts count="23">
    <font>
      <sz val="12"/>
      <name val="宋体"/>
      <charset val="134"/>
    </font>
    <font>
      <sz val="11"/>
      <name val="仿宋_GB2312"/>
      <charset val="134"/>
    </font>
    <font>
      <sz val="12"/>
      <name val="仿宋_GB2312"/>
      <charset val="134"/>
    </font>
    <font>
      <b/>
      <sz val="22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name val="Times New Roman"/>
      <family val="1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name val="SimSun"/>
      <charset val="134"/>
    </font>
    <font>
      <sz val="11"/>
      <color rgb="FF000000"/>
      <name val="Arial"/>
      <family val="2"/>
    </font>
    <font>
      <sz val="11"/>
      <color rgb="FF000000"/>
      <name val="SimSun"/>
      <charset val="134"/>
    </font>
    <font>
      <sz val="11"/>
      <name val="Constantia"/>
      <family val="1"/>
    </font>
    <font>
      <b/>
      <sz val="12"/>
      <name val="SimSun"/>
      <charset val="134"/>
    </font>
    <font>
      <sz val="12"/>
      <name val="SimSun"/>
      <charset val="134"/>
    </font>
    <font>
      <sz val="12"/>
      <color rgb="FF000000"/>
      <name val="Times New Roman"/>
      <family val="1"/>
    </font>
    <font>
      <sz val="12"/>
      <color rgb="FF000000"/>
      <name val="SimSun"/>
      <charset val="134"/>
    </font>
    <font>
      <b/>
      <sz val="11"/>
      <color rgb="FF000000"/>
      <name val="SimSun"/>
      <charset val="134"/>
    </font>
    <font>
      <b/>
      <sz val="11"/>
      <name val="SimSun"/>
      <charset val="134"/>
    </font>
    <font>
      <sz val="11"/>
      <color rgb="FF000000"/>
      <name val="Times New Roman"/>
      <family val="1"/>
    </font>
    <font>
      <sz val="11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2">
    <xf numFmtId="0" fontId="0" fillId="0" borderId="0"/>
    <xf numFmtId="0" fontId="9" fillId="0" borderId="0"/>
  </cellStyleXfs>
  <cellXfs count="87">
    <xf numFmtId="0" fontId="0" fillId="0" borderId="0" xfId="0"/>
    <xf numFmtId="0" fontId="0" fillId="0" borderId="5" xfId="0" applyFont="1" applyFill="1" applyBorder="1" applyAlignment="1">
      <alignment horizontal="center" vertical="center"/>
    </xf>
    <xf numFmtId="0" fontId="1" fillId="0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/>
    </xf>
    <xf numFmtId="0" fontId="4" fillId="0" borderId="6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vertical="center"/>
    </xf>
    <xf numFmtId="0" fontId="1" fillId="0" borderId="6" xfId="0" applyFont="1" applyFill="1" applyBorder="1" applyAlignment="1">
      <alignment vertical="center"/>
    </xf>
    <xf numFmtId="0" fontId="4" fillId="0" borderId="5" xfId="0" applyFont="1" applyBorder="1" applyAlignment="1">
      <alignment horizontal="left" vertical="center"/>
    </xf>
    <xf numFmtId="0" fontId="5" fillId="0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5" xfId="0" applyFont="1" applyFill="1" applyBorder="1" applyAlignment="1">
      <alignment vertical="center"/>
    </xf>
    <xf numFmtId="0" fontId="11" fillId="0" borderId="5" xfId="0" applyFont="1" applyBorder="1" applyAlignment="1">
      <alignment horizontal="left" vertical="top" wrapText="1"/>
    </xf>
    <xf numFmtId="0" fontId="10" fillId="0" borderId="5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center" vertical="center" wrapText="1"/>
    </xf>
    <xf numFmtId="177" fontId="11" fillId="0" borderId="5" xfId="0" applyNumberFormat="1" applyFont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/>
    </xf>
    <xf numFmtId="0" fontId="10" fillId="0" borderId="7" xfId="0" applyFont="1" applyBorder="1" applyAlignment="1">
      <alignment horizontal="left" vertical="center" wrapText="1"/>
    </xf>
    <xf numFmtId="0" fontId="4" fillId="0" borderId="9" xfId="0" applyFont="1" applyFill="1" applyBorder="1" applyAlignment="1">
      <alignment vertical="center"/>
    </xf>
    <xf numFmtId="49" fontId="4" fillId="0" borderId="8" xfId="0" applyNumberFormat="1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1" fillId="0" borderId="6" xfId="0" applyFont="1" applyFill="1" applyBorder="1"/>
    <xf numFmtId="0" fontId="4" fillId="0" borderId="7" xfId="0" applyFont="1" applyFill="1" applyBorder="1" applyAlignment="1">
      <alignment vertical="center"/>
    </xf>
    <xf numFmtId="0" fontId="17" fillId="0" borderId="5" xfId="0" applyFont="1" applyBorder="1" applyAlignment="1">
      <alignment horizontal="left" vertical="center" wrapText="1"/>
    </xf>
    <xf numFmtId="0" fontId="17" fillId="0" borderId="5" xfId="0" applyFont="1" applyBorder="1" applyAlignment="1">
      <alignment horizontal="center" vertical="center" wrapText="1"/>
    </xf>
    <xf numFmtId="177" fontId="16" fillId="0" borderId="4" xfId="0" applyNumberFormat="1" applyFont="1" applyBorder="1" applyAlignment="1">
      <alignment horizontal="center" vertical="center" wrapText="1"/>
    </xf>
    <xf numFmtId="0" fontId="17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top" wrapText="1"/>
    </xf>
    <xf numFmtId="0" fontId="18" fillId="0" borderId="5" xfId="0" applyFont="1" applyBorder="1" applyAlignment="1">
      <alignment horizontal="center" vertical="center" wrapText="1"/>
    </xf>
    <xf numFmtId="177" fontId="20" fillId="0" borderId="4" xfId="0" applyNumberFormat="1" applyFont="1" applyBorder="1" applyAlignment="1">
      <alignment horizontal="center" vertical="center" wrapText="1"/>
    </xf>
    <xf numFmtId="0" fontId="12" fillId="0" borderId="5" xfId="0" applyFont="1" applyBorder="1" applyAlignment="1">
      <alignment horizontal="left" vertical="center" wrapText="1"/>
    </xf>
    <xf numFmtId="0" fontId="20" fillId="0" borderId="5" xfId="0" applyFont="1" applyBorder="1" applyAlignment="1">
      <alignment horizontal="center" vertical="center" wrapText="1"/>
    </xf>
    <xf numFmtId="177" fontId="20" fillId="0" borderId="5" xfId="0" applyNumberFormat="1" applyFont="1" applyBorder="1" applyAlignment="1">
      <alignment horizontal="center" vertical="center" wrapText="1"/>
    </xf>
    <xf numFmtId="177" fontId="20" fillId="0" borderId="4" xfId="0" applyNumberFormat="1" applyFont="1" applyBorder="1" applyAlignment="1">
      <alignment horizontal="center" vertical="top" wrapText="1"/>
    </xf>
    <xf numFmtId="0" fontId="4" fillId="0" borderId="1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12" xfId="0" applyNumberFormat="1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/>
    </xf>
    <xf numFmtId="0" fontId="7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vertical="center"/>
    </xf>
    <xf numFmtId="0" fontId="12" fillId="0" borderId="6" xfId="0" applyFont="1" applyBorder="1" applyAlignment="1">
      <alignment horizontal="left" vertical="center" wrapText="1"/>
    </xf>
    <xf numFmtId="0" fontId="21" fillId="0" borderId="5" xfId="0" applyFont="1" applyBorder="1" applyAlignment="1">
      <alignment horizontal="left" vertical="center" wrapText="1"/>
    </xf>
    <xf numFmtId="177" fontId="21" fillId="0" borderId="4" xfId="0" applyNumberFormat="1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22" fillId="0" borderId="5" xfId="0" applyFont="1" applyBorder="1" applyAlignment="1">
      <alignment horizontal="left" vertical="top" wrapText="1"/>
    </xf>
    <xf numFmtId="0" fontId="22" fillId="0" borderId="5" xfId="0" applyFont="1" applyBorder="1" applyAlignment="1">
      <alignment horizontal="center" vertical="center" wrapText="1"/>
    </xf>
    <xf numFmtId="177" fontId="22" fillId="0" borderId="5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22" fillId="0" borderId="7" xfId="0" applyFont="1" applyBorder="1" applyAlignment="1">
      <alignment horizontal="center" vertical="center" wrapText="1"/>
    </xf>
    <xf numFmtId="177" fontId="22" fillId="0" borderId="7" xfId="0" applyNumberFormat="1" applyFont="1" applyBorder="1" applyAlignment="1">
      <alignment horizontal="center" vertical="center" wrapText="1"/>
    </xf>
    <xf numFmtId="1" fontId="21" fillId="0" borderId="5" xfId="0" applyNumberFormat="1" applyFont="1" applyBorder="1" applyAlignment="1">
      <alignment horizontal="center" vertical="center" wrapText="1"/>
    </xf>
    <xf numFmtId="1" fontId="4" fillId="0" borderId="5" xfId="0" applyNumberFormat="1" applyFont="1" applyFill="1" applyBorder="1" applyAlignment="1">
      <alignment horizontal="center" vertical="center"/>
    </xf>
    <xf numFmtId="177" fontId="7" fillId="0" borderId="7" xfId="0" applyNumberFormat="1" applyFont="1" applyFill="1" applyBorder="1" applyAlignment="1">
      <alignment horizontal="center" vertical="center"/>
    </xf>
    <xf numFmtId="177" fontId="7" fillId="0" borderId="2" xfId="0" applyNumberFormat="1" applyFont="1" applyFill="1" applyBorder="1" applyAlignment="1">
      <alignment horizontal="center" vertical="center"/>
    </xf>
    <xf numFmtId="177" fontId="7" fillId="0" borderId="5" xfId="0" applyNumberFormat="1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>
      <alignment horizontal="center" vertical="top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left" vertical="center"/>
    </xf>
    <xf numFmtId="0" fontId="4" fillId="0" borderId="8" xfId="0" applyFont="1" applyFill="1" applyBorder="1" applyAlignment="1">
      <alignment horizontal="left" vertical="center"/>
    </xf>
    <xf numFmtId="0" fontId="4" fillId="0" borderId="7" xfId="0" applyFont="1" applyFill="1" applyBorder="1" applyAlignment="1">
      <alignment horizontal="left" vertical="center"/>
    </xf>
    <xf numFmtId="0" fontId="12" fillId="0" borderId="7" xfId="0" applyFont="1" applyBorder="1" applyAlignment="1">
      <alignment horizontal="left" vertical="center" wrapText="1"/>
    </xf>
    <xf numFmtId="0" fontId="4" fillId="0" borderId="9" xfId="0" applyFont="1" applyFill="1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1461CE-4226-4607-82F3-42C87F710E0A}">
  <dimension ref="B1:O69"/>
  <sheetViews>
    <sheetView showGridLines="0" tabSelected="1" view="pageBreakPreview" topLeftCell="A19" zoomScale="85" zoomScaleNormal="100" workbookViewId="0">
      <selection activeCell="P36" sqref="P36"/>
    </sheetView>
  </sheetViews>
  <sheetFormatPr defaultColWidth="9" defaultRowHeight="14.25"/>
  <cols>
    <col min="1" max="1" width="2.5" style="3" customWidth="1"/>
    <col min="2" max="2" width="5.625" style="4" customWidth="1"/>
    <col min="3" max="3" width="38.625" style="3" customWidth="1"/>
    <col min="4" max="4" width="15.625" style="4" customWidth="1"/>
    <col min="5" max="5" width="6.625" style="4" customWidth="1"/>
    <col min="6" max="6" width="20.625" style="3" customWidth="1"/>
    <col min="7" max="7" width="2.125" style="3" customWidth="1"/>
    <col min="8" max="8" width="5.625" style="3" customWidth="1"/>
    <col min="9" max="9" width="38.625" style="3" customWidth="1"/>
    <col min="10" max="10" width="15.625" style="3" customWidth="1"/>
    <col min="11" max="11" width="6.625" style="5" customWidth="1"/>
    <col min="12" max="12" width="20.625" style="3" customWidth="1"/>
    <col min="13" max="16384" width="9" style="3"/>
  </cols>
  <sheetData>
    <row r="1" spans="2:15" ht="30" customHeight="1">
      <c r="B1" s="77" t="s">
        <v>612</v>
      </c>
      <c r="C1" s="77"/>
      <c r="D1" s="77"/>
      <c r="E1" s="77"/>
      <c r="F1" s="77"/>
      <c r="G1" s="77"/>
      <c r="H1" s="77"/>
      <c r="I1" s="77"/>
      <c r="J1" s="77"/>
      <c r="K1" s="77"/>
      <c r="L1" s="77"/>
    </row>
    <row r="2" spans="2:15" s="2" customFormat="1" ht="22.15" customHeight="1" thickBot="1"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</row>
    <row r="3" spans="2:15" s="2" customFormat="1" ht="21" customHeight="1">
      <c r="B3" s="6" t="s">
        <v>1</v>
      </c>
      <c r="C3" s="7" t="s">
        <v>2</v>
      </c>
      <c r="D3" s="7" t="s">
        <v>3</v>
      </c>
      <c r="E3" s="7" t="s">
        <v>65</v>
      </c>
      <c r="F3" s="8" t="s">
        <v>583</v>
      </c>
      <c r="G3" s="79"/>
      <c r="H3" s="6" t="s">
        <v>1</v>
      </c>
      <c r="I3" s="7" t="s">
        <v>2</v>
      </c>
      <c r="J3" s="7" t="s">
        <v>3</v>
      </c>
      <c r="K3" s="7" t="s">
        <v>65</v>
      </c>
      <c r="L3" s="8" t="s">
        <v>583</v>
      </c>
      <c r="N3" s="7"/>
    </row>
    <row r="4" spans="2:15" s="2" customFormat="1" ht="21" customHeight="1">
      <c r="B4" s="10">
        <v>1</v>
      </c>
      <c r="C4" s="23">
        <v>2</v>
      </c>
      <c r="D4" s="11">
        <v>3</v>
      </c>
      <c r="E4" s="11">
        <v>4</v>
      </c>
      <c r="F4" s="12">
        <v>5</v>
      </c>
      <c r="G4" s="79"/>
      <c r="H4" s="10">
        <v>1</v>
      </c>
      <c r="I4" s="23">
        <v>2</v>
      </c>
      <c r="J4" s="11">
        <v>3</v>
      </c>
      <c r="K4" s="11">
        <v>4</v>
      </c>
      <c r="L4" s="12">
        <v>5</v>
      </c>
      <c r="N4" s="11"/>
      <c r="O4" s="16"/>
    </row>
    <row r="5" spans="2:15" s="2" customFormat="1" ht="21" customHeight="1">
      <c r="B5" s="10"/>
      <c r="C5" s="17" t="s">
        <v>63</v>
      </c>
      <c r="D5" s="11"/>
      <c r="E5" s="11"/>
      <c r="F5" s="12" t="s">
        <v>648</v>
      </c>
      <c r="G5" s="79"/>
      <c r="H5" s="13" t="s">
        <v>584</v>
      </c>
      <c r="I5" s="14" t="s">
        <v>41</v>
      </c>
      <c r="J5" s="19" t="s">
        <v>42</v>
      </c>
      <c r="K5" s="18"/>
      <c r="L5" s="81" t="s">
        <v>516</v>
      </c>
      <c r="N5" s="11"/>
      <c r="O5" s="16"/>
    </row>
    <row r="6" spans="2:15" s="2" customFormat="1" ht="21" customHeight="1">
      <c r="B6" s="75">
        <v>1</v>
      </c>
      <c r="C6" s="22" t="s">
        <v>552</v>
      </c>
      <c r="D6" s="24" t="s">
        <v>5</v>
      </c>
      <c r="E6" s="24"/>
      <c r="F6" s="81" t="s">
        <v>66</v>
      </c>
      <c r="G6" s="79"/>
      <c r="H6" s="13" t="s">
        <v>585</v>
      </c>
      <c r="I6" s="14" t="s">
        <v>566</v>
      </c>
      <c r="J6" s="19" t="s">
        <v>43</v>
      </c>
      <c r="K6" s="1"/>
      <c r="L6" s="81"/>
      <c r="N6" s="24"/>
      <c r="O6" s="16"/>
    </row>
    <row r="7" spans="2:15" s="2" customFormat="1" ht="21" customHeight="1">
      <c r="B7" s="75">
        <v>2</v>
      </c>
      <c r="C7" s="22" t="s">
        <v>553</v>
      </c>
      <c r="D7" s="24" t="s">
        <v>6</v>
      </c>
      <c r="E7" s="24"/>
      <c r="F7" s="81"/>
      <c r="G7" s="79"/>
      <c r="H7" s="13" t="s">
        <v>586</v>
      </c>
      <c r="I7" s="14" t="s">
        <v>44</v>
      </c>
      <c r="J7" s="19" t="s">
        <v>45</v>
      </c>
      <c r="K7" s="18"/>
      <c r="L7" s="81"/>
      <c r="N7" s="24"/>
      <c r="O7" s="16"/>
    </row>
    <row r="8" spans="2:15" s="2" customFormat="1" ht="21" customHeight="1">
      <c r="B8" s="75">
        <v>3</v>
      </c>
      <c r="C8" s="22" t="s">
        <v>554</v>
      </c>
      <c r="D8" s="24" t="s">
        <v>7</v>
      </c>
      <c r="E8" s="24"/>
      <c r="F8" s="81"/>
      <c r="G8" s="79"/>
      <c r="H8" s="13" t="s">
        <v>587</v>
      </c>
      <c r="I8" s="20" t="s">
        <v>567</v>
      </c>
      <c r="J8" s="19" t="s">
        <v>46</v>
      </c>
      <c r="K8" s="1"/>
      <c r="L8" s="81"/>
      <c r="N8" s="24"/>
      <c r="O8" s="16"/>
    </row>
    <row r="9" spans="2:15" s="2" customFormat="1" ht="21" customHeight="1">
      <c r="B9" s="75">
        <v>4</v>
      </c>
      <c r="C9" s="22" t="s">
        <v>555</v>
      </c>
      <c r="D9" s="24" t="s">
        <v>8</v>
      </c>
      <c r="E9" s="24"/>
      <c r="F9" s="81"/>
      <c r="G9" s="79"/>
      <c r="H9" s="13" t="s">
        <v>588</v>
      </c>
      <c r="I9" s="14" t="s">
        <v>47</v>
      </c>
      <c r="J9" s="19" t="s">
        <v>48</v>
      </c>
      <c r="K9" s="1"/>
      <c r="L9" s="81"/>
      <c r="N9" s="24"/>
      <c r="O9" s="16"/>
    </row>
    <row r="10" spans="2:15" s="2" customFormat="1" ht="21" customHeight="1">
      <c r="B10" s="75">
        <v>5</v>
      </c>
      <c r="C10" s="22" t="s">
        <v>67</v>
      </c>
      <c r="D10" s="24" t="s">
        <v>9</v>
      </c>
      <c r="E10" s="24"/>
      <c r="F10" s="81"/>
      <c r="G10" s="79"/>
      <c r="H10" s="13" t="s">
        <v>589</v>
      </c>
      <c r="I10" s="14" t="s">
        <v>568</v>
      </c>
      <c r="J10" s="19" t="s">
        <v>49</v>
      </c>
      <c r="K10" s="1"/>
      <c r="L10" s="12" t="s">
        <v>655</v>
      </c>
      <c r="N10" s="24"/>
      <c r="O10" s="16"/>
    </row>
    <row r="11" spans="2:15" s="2" customFormat="1" ht="21" customHeight="1">
      <c r="B11" s="75">
        <v>6</v>
      </c>
      <c r="C11" s="22" t="s">
        <v>556</v>
      </c>
      <c r="D11" s="24" t="s">
        <v>10</v>
      </c>
      <c r="E11" s="24"/>
      <c r="F11" s="81"/>
      <c r="G11" s="79"/>
      <c r="H11" s="13" t="s">
        <v>590</v>
      </c>
      <c r="I11" s="14" t="s">
        <v>569</v>
      </c>
      <c r="J11" s="19" t="s">
        <v>50</v>
      </c>
      <c r="K11" s="18"/>
      <c r="L11" s="81" t="s">
        <v>517</v>
      </c>
      <c r="N11" s="24"/>
      <c r="O11" s="16"/>
    </row>
    <row r="12" spans="2:15" s="2" customFormat="1" ht="21" customHeight="1">
      <c r="B12" s="10"/>
      <c r="C12" s="17" t="s">
        <v>68</v>
      </c>
      <c r="D12" s="11"/>
      <c r="E12" s="11"/>
      <c r="F12" s="12" t="s">
        <v>649</v>
      </c>
      <c r="G12" s="79"/>
      <c r="H12" s="13" t="s">
        <v>591</v>
      </c>
      <c r="I12" s="20" t="s">
        <v>570</v>
      </c>
      <c r="J12" s="19" t="s">
        <v>51</v>
      </c>
      <c r="K12" s="18"/>
      <c r="L12" s="81"/>
      <c r="O12" s="16"/>
    </row>
    <row r="13" spans="2:15" s="2" customFormat="1" ht="21" customHeight="1">
      <c r="B13" s="10">
        <v>1</v>
      </c>
      <c r="C13" s="22" t="s">
        <v>11</v>
      </c>
      <c r="D13" s="24" t="s">
        <v>12</v>
      </c>
      <c r="E13" s="11"/>
      <c r="F13" s="81" t="s">
        <v>70</v>
      </c>
      <c r="G13" s="79"/>
      <c r="H13" s="13" t="s">
        <v>592</v>
      </c>
      <c r="I13" s="14" t="s">
        <v>52</v>
      </c>
      <c r="J13" s="19" t="s">
        <v>53</v>
      </c>
      <c r="K13" s="1"/>
      <c r="L13" s="81"/>
      <c r="O13" s="16"/>
    </row>
    <row r="14" spans="2:15" s="2" customFormat="1" ht="21" customHeight="1">
      <c r="B14" s="10">
        <v>2</v>
      </c>
      <c r="C14" s="22" t="s">
        <v>557</v>
      </c>
      <c r="D14" s="24" t="s">
        <v>13</v>
      </c>
      <c r="E14" s="11"/>
      <c r="F14" s="81"/>
      <c r="G14" s="79"/>
      <c r="H14" s="13" t="s">
        <v>593</v>
      </c>
      <c r="I14" s="14" t="s">
        <v>571</v>
      </c>
      <c r="J14" s="19" t="s">
        <v>54</v>
      </c>
      <c r="K14" s="1"/>
      <c r="L14" s="81"/>
      <c r="O14" s="16"/>
    </row>
    <row r="15" spans="2:15" s="2" customFormat="1" ht="21" customHeight="1">
      <c r="B15" s="10">
        <v>3</v>
      </c>
      <c r="C15" s="22" t="s">
        <v>558</v>
      </c>
      <c r="D15" s="24" t="s">
        <v>14</v>
      </c>
      <c r="E15" s="11"/>
      <c r="F15" s="81" t="s">
        <v>71</v>
      </c>
      <c r="G15" s="79"/>
      <c r="H15" s="13" t="s">
        <v>594</v>
      </c>
      <c r="I15" s="14" t="s">
        <v>55</v>
      </c>
      <c r="J15" s="19" t="s">
        <v>56</v>
      </c>
      <c r="K15" s="1"/>
      <c r="L15" s="81"/>
      <c r="O15" s="16"/>
    </row>
    <row r="16" spans="2:15" s="2" customFormat="1" ht="21" customHeight="1">
      <c r="B16" s="10">
        <v>4</v>
      </c>
      <c r="C16" s="22" t="s">
        <v>15</v>
      </c>
      <c r="D16" s="24" t="s">
        <v>16</v>
      </c>
      <c r="E16" s="11"/>
      <c r="F16" s="81"/>
      <c r="G16" s="79"/>
      <c r="H16" s="13" t="s">
        <v>595</v>
      </c>
      <c r="I16" s="20" t="s">
        <v>572</v>
      </c>
      <c r="J16" s="19" t="s">
        <v>57</v>
      </c>
      <c r="K16" s="1"/>
      <c r="L16" s="81"/>
      <c r="O16" s="16"/>
    </row>
    <row r="17" spans="2:15" s="2" customFormat="1" ht="21" customHeight="1">
      <c r="B17" s="10">
        <v>5</v>
      </c>
      <c r="C17" s="22" t="s">
        <v>17</v>
      </c>
      <c r="D17" s="24" t="s">
        <v>18</v>
      </c>
      <c r="E17" s="11"/>
      <c r="F17" s="81"/>
      <c r="G17" s="79"/>
      <c r="H17" s="13" t="s">
        <v>596</v>
      </c>
      <c r="I17" s="14" t="s">
        <v>573</v>
      </c>
      <c r="J17" s="19" t="s">
        <v>58</v>
      </c>
      <c r="K17" s="1"/>
      <c r="L17" s="81"/>
      <c r="O17" s="16"/>
    </row>
    <row r="18" spans="2:15" s="2" customFormat="1" ht="21" customHeight="1">
      <c r="B18" s="10">
        <v>6</v>
      </c>
      <c r="C18" s="22" t="s">
        <v>19</v>
      </c>
      <c r="D18" s="24" t="s">
        <v>20</v>
      </c>
      <c r="E18" s="11"/>
      <c r="F18" s="81"/>
      <c r="G18" s="79"/>
      <c r="H18" s="13" t="s">
        <v>597</v>
      </c>
      <c r="I18" s="14" t="s">
        <v>59</v>
      </c>
      <c r="J18" s="19" t="s">
        <v>60</v>
      </c>
      <c r="K18" s="11"/>
      <c r="L18" s="81"/>
      <c r="O18" s="16"/>
    </row>
    <row r="19" spans="2:15" s="2" customFormat="1" ht="21" customHeight="1">
      <c r="B19" s="10">
        <v>7</v>
      </c>
      <c r="C19" s="22" t="s">
        <v>21</v>
      </c>
      <c r="D19" s="24" t="s">
        <v>22</v>
      </c>
      <c r="E19" s="11"/>
      <c r="F19" s="81"/>
      <c r="G19" s="79"/>
      <c r="H19" s="13" t="s">
        <v>598</v>
      </c>
      <c r="I19" s="14" t="s">
        <v>61</v>
      </c>
      <c r="J19" s="19" t="s">
        <v>62</v>
      </c>
      <c r="K19" s="11"/>
      <c r="L19" s="81"/>
      <c r="O19" s="16"/>
    </row>
    <row r="20" spans="2:15" s="2" customFormat="1" ht="21" customHeight="1">
      <c r="B20" s="10">
        <v>8</v>
      </c>
      <c r="C20" s="22" t="s">
        <v>23</v>
      </c>
      <c r="D20" s="24" t="s">
        <v>24</v>
      </c>
      <c r="E20" s="11"/>
      <c r="F20" s="81"/>
      <c r="G20" s="79"/>
      <c r="H20" s="10"/>
      <c r="I20" s="17" t="s">
        <v>512</v>
      </c>
      <c r="J20" s="11"/>
      <c r="K20" s="11"/>
      <c r="L20" s="12" t="s">
        <v>656</v>
      </c>
      <c r="O20" s="16"/>
    </row>
    <row r="21" spans="2:15" s="2" customFormat="1" ht="21" customHeight="1">
      <c r="B21" s="10">
        <v>9</v>
      </c>
      <c r="C21" s="22" t="s">
        <v>25</v>
      </c>
      <c r="D21" s="24" t="s">
        <v>26</v>
      </c>
      <c r="E21" s="11"/>
      <c r="F21" s="81"/>
      <c r="G21" s="79"/>
      <c r="H21" s="10">
        <v>1</v>
      </c>
      <c r="I21" s="14" t="s">
        <v>574</v>
      </c>
      <c r="J21" s="19" t="s">
        <v>515</v>
      </c>
      <c r="K21" s="11"/>
      <c r="L21" s="81" t="s">
        <v>518</v>
      </c>
      <c r="O21" s="16"/>
    </row>
    <row r="22" spans="2:15" s="2" customFormat="1" ht="21" customHeight="1">
      <c r="B22" s="10">
        <v>10</v>
      </c>
      <c r="C22" s="22" t="s">
        <v>27</v>
      </c>
      <c r="D22" s="24" t="s">
        <v>28</v>
      </c>
      <c r="E22" s="11"/>
      <c r="F22" s="81"/>
      <c r="G22" s="79"/>
      <c r="H22" s="10">
        <v>2</v>
      </c>
      <c r="I22" s="14" t="s">
        <v>513</v>
      </c>
      <c r="J22" s="19" t="s">
        <v>600</v>
      </c>
      <c r="K22" s="11"/>
      <c r="L22" s="81"/>
      <c r="O22" s="16"/>
    </row>
    <row r="23" spans="2:15" s="2" customFormat="1" ht="21" customHeight="1">
      <c r="B23" s="10">
        <v>11</v>
      </c>
      <c r="C23" s="22" t="s">
        <v>75</v>
      </c>
      <c r="D23" s="24" t="s">
        <v>76</v>
      </c>
      <c r="E23" s="11"/>
      <c r="F23" s="12" t="s">
        <v>650</v>
      </c>
      <c r="G23" s="79"/>
      <c r="H23" s="10">
        <v>3</v>
      </c>
      <c r="I23" s="14" t="s">
        <v>514</v>
      </c>
      <c r="J23" s="19" t="s">
        <v>601</v>
      </c>
      <c r="K23" s="11"/>
      <c r="L23" s="81"/>
      <c r="O23" s="16"/>
    </row>
    <row r="24" spans="2:15" s="2" customFormat="1" ht="21" customHeight="1">
      <c r="B24" s="10"/>
      <c r="C24" s="17" t="s">
        <v>72</v>
      </c>
      <c r="D24" s="11"/>
      <c r="E24" s="11"/>
      <c r="F24" s="12" t="s">
        <v>651</v>
      </c>
      <c r="G24" s="79"/>
      <c r="H24" s="10">
        <v>4</v>
      </c>
      <c r="I24" s="14" t="s">
        <v>599</v>
      </c>
      <c r="J24" s="19" t="s">
        <v>602</v>
      </c>
      <c r="K24" s="11"/>
      <c r="L24" s="15" t="s">
        <v>657</v>
      </c>
      <c r="O24" s="16"/>
    </row>
    <row r="25" spans="2:15" s="2" customFormat="1" ht="21" customHeight="1">
      <c r="B25" s="10">
        <v>1</v>
      </c>
      <c r="C25" s="14" t="s">
        <v>559</v>
      </c>
      <c r="D25" s="19" t="s">
        <v>29</v>
      </c>
      <c r="E25" s="11"/>
      <c r="F25" s="12" t="s">
        <v>104</v>
      </c>
      <c r="G25" s="79"/>
      <c r="H25" s="10">
        <v>5</v>
      </c>
      <c r="I25" s="14" t="s">
        <v>575</v>
      </c>
      <c r="J25" s="19" t="s">
        <v>603</v>
      </c>
      <c r="K25" s="11"/>
      <c r="L25" s="81" t="s">
        <v>519</v>
      </c>
      <c r="O25" s="16"/>
    </row>
    <row r="26" spans="2:15" s="2" customFormat="1" ht="21" customHeight="1">
      <c r="B26" s="10">
        <v>2</v>
      </c>
      <c r="C26" s="14" t="s">
        <v>560</v>
      </c>
      <c r="D26" s="19" t="s">
        <v>30</v>
      </c>
      <c r="E26" s="11"/>
      <c r="F26" s="12" t="s">
        <v>652</v>
      </c>
      <c r="G26" s="79"/>
      <c r="H26" s="10">
        <v>6</v>
      </c>
      <c r="I26" s="14" t="s">
        <v>576</v>
      </c>
      <c r="J26" s="19" t="s">
        <v>604</v>
      </c>
      <c r="K26" s="11"/>
      <c r="L26" s="81"/>
      <c r="O26" s="16"/>
    </row>
    <row r="27" spans="2:15" s="2" customFormat="1" ht="21" customHeight="1">
      <c r="B27" s="10">
        <v>3</v>
      </c>
      <c r="C27" s="14" t="s">
        <v>69</v>
      </c>
      <c r="D27" s="19" t="s">
        <v>31</v>
      </c>
      <c r="E27" s="11"/>
      <c r="F27" s="12" t="s">
        <v>653</v>
      </c>
      <c r="G27" s="79"/>
      <c r="H27" s="10"/>
      <c r="I27" s="17" t="s">
        <v>73</v>
      </c>
      <c r="J27" s="19"/>
      <c r="K27" s="11"/>
      <c r="L27" s="12" t="s">
        <v>656</v>
      </c>
      <c r="O27" s="16"/>
    </row>
    <row r="28" spans="2:15" s="2" customFormat="1" ht="21" customHeight="1">
      <c r="B28" s="10">
        <v>4</v>
      </c>
      <c r="C28" s="14" t="s">
        <v>561</v>
      </c>
      <c r="D28" s="19" t="s">
        <v>32</v>
      </c>
      <c r="E28" s="11"/>
      <c r="F28" s="81" t="s">
        <v>654</v>
      </c>
      <c r="G28" s="79"/>
      <c r="H28" s="10">
        <v>1</v>
      </c>
      <c r="I28" s="14" t="s">
        <v>577</v>
      </c>
      <c r="J28" s="19" t="s">
        <v>605</v>
      </c>
      <c r="K28" s="14"/>
      <c r="L28" s="81" t="s">
        <v>520</v>
      </c>
      <c r="O28" s="16"/>
    </row>
    <row r="29" spans="2:15" s="2" customFormat="1" ht="21" customHeight="1">
      <c r="B29" s="10">
        <v>5</v>
      </c>
      <c r="C29" s="14" t="s">
        <v>562</v>
      </c>
      <c r="D29" s="19" t="s">
        <v>33</v>
      </c>
      <c r="E29" s="11"/>
      <c r="F29" s="81"/>
      <c r="G29" s="79"/>
      <c r="H29" s="10">
        <v>2</v>
      </c>
      <c r="I29" s="14" t="s">
        <v>578</v>
      </c>
      <c r="J29" s="19" t="s">
        <v>606</v>
      </c>
      <c r="K29" s="14"/>
      <c r="L29" s="81"/>
      <c r="O29" s="16"/>
    </row>
    <row r="30" spans="2:15" s="2" customFormat="1" ht="21" customHeight="1">
      <c r="B30" s="10">
        <v>6</v>
      </c>
      <c r="C30" s="14" t="s">
        <v>563</v>
      </c>
      <c r="D30" s="19" t="s">
        <v>34</v>
      </c>
      <c r="E30" s="11"/>
      <c r="F30" s="81"/>
      <c r="G30" s="79"/>
      <c r="H30" s="10">
        <v>3</v>
      </c>
      <c r="I30" s="14" t="s">
        <v>579</v>
      </c>
      <c r="J30" s="19" t="s">
        <v>607</v>
      </c>
      <c r="K30" s="14"/>
      <c r="L30" s="81"/>
      <c r="O30" s="16"/>
    </row>
    <row r="31" spans="2:15" s="2" customFormat="1" ht="21" customHeight="1">
      <c r="B31" s="10">
        <v>7</v>
      </c>
      <c r="C31" s="14" t="s">
        <v>35</v>
      </c>
      <c r="D31" s="19" t="s">
        <v>36</v>
      </c>
      <c r="E31" s="1"/>
      <c r="F31" s="81"/>
      <c r="G31" s="79"/>
      <c r="H31" s="10">
        <v>4</v>
      </c>
      <c r="I31" s="14" t="s">
        <v>580</v>
      </c>
      <c r="J31" s="19" t="s">
        <v>608</v>
      </c>
      <c r="K31" s="14"/>
      <c r="L31" s="81"/>
      <c r="O31" s="16"/>
    </row>
    <row r="32" spans="2:15" s="2" customFormat="1" ht="21" customHeight="1">
      <c r="B32" s="10">
        <v>8</v>
      </c>
      <c r="C32" s="20" t="s">
        <v>564</v>
      </c>
      <c r="D32" s="19" t="s">
        <v>37</v>
      </c>
      <c r="E32" s="1"/>
      <c r="F32" s="81"/>
      <c r="G32" s="79"/>
      <c r="H32" s="10">
        <v>5</v>
      </c>
      <c r="I32" s="14" t="s">
        <v>581</v>
      </c>
      <c r="J32" s="19" t="s">
        <v>609</v>
      </c>
      <c r="K32" s="14"/>
      <c r="L32" s="81"/>
      <c r="O32" s="16"/>
    </row>
    <row r="33" spans="2:15" s="2" customFormat="1" ht="21" customHeight="1">
      <c r="B33" s="10">
        <v>9</v>
      </c>
      <c r="C33" s="14" t="s">
        <v>38</v>
      </c>
      <c r="D33" s="19" t="s">
        <v>39</v>
      </c>
      <c r="E33" s="1"/>
      <c r="F33" s="81"/>
      <c r="G33" s="79"/>
      <c r="H33" s="10">
        <v>6</v>
      </c>
      <c r="I33" s="14" t="s">
        <v>74</v>
      </c>
      <c r="J33" s="19" t="s">
        <v>610</v>
      </c>
      <c r="K33" s="14"/>
      <c r="L33" s="81" t="s">
        <v>521</v>
      </c>
      <c r="O33" s="16"/>
    </row>
    <row r="34" spans="2:15" s="2" customFormat="1" ht="21" customHeight="1" thickBot="1">
      <c r="B34" s="30">
        <v>10</v>
      </c>
      <c r="C34" s="84" t="s">
        <v>565</v>
      </c>
      <c r="D34" s="34" t="s">
        <v>40</v>
      </c>
      <c r="E34" s="74"/>
      <c r="F34" s="86"/>
      <c r="G34" s="79"/>
      <c r="H34" s="30">
        <v>7</v>
      </c>
      <c r="I34" s="84" t="s">
        <v>582</v>
      </c>
      <c r="J34" s="34" t="s">
        <v>611</v>
      </c>
      <c r="K34" s="84"/>
      <c r="L34" s="86"/>
      <c r="O34" s="16"/>
    </row>
    <row r="35" spans="2:15">
      <c r="B35" s="76"/>
      <c r="E35" s="3"/>
      <c r="K35" s="3"/>
    </row>
    <row r="36" spans="2:15" ht="27">
      <c r="B36" s="77" t="s">
        <v>612</v>
      </c>
      <c r="C36" s="77"/>
      <c r="D36" s="77"/>
      <c r="E36" s="77"/>
      <c r="F36" s="77"/>
      <c r="G36" s="77"/>
      <c r="H36" s="77"/>
      <c r="I36" s="77"/>
      <c r="J36" s="77"/>
      <c r="K36" s="77"/>
      <c r="L36" s="77"/>
    </row>
    <row r="37" spans="2:15" ht="15" thickBot="1">
      <c r="B37" s="78"/>
      <c r="C37" s="78"/>
      <c r="D37" s="78"/>
      <c r="E37" s="78"/>
      <c r="F37" s="78"/>
      <c r="G37" s="78"/>
      <c r="H37" s="78"/>
      <c r="I37" s="78"/>
      <c r="J37" s="78"/>
      <c r="K37" s="78"/>
      <c r="L37" s="78"/>
    </row>
    <row r="38" spans="2:15">
      <c r="B38" s="6" t="s">
        <v>1</v>
      </c>
      <c r="C38" s="7" t="s">
        <v>2</v>
      </c>
      <c r="D38" s="7" t="s">
        <v>3</v>
      </c>
      <c r="E38" s="7" t="s">
        <v>65</v>
      </c>
      <c r="F38" s="8" t="s">
        <v>583</v>
      </c>
      <c r="G38" s="79"/>
      <c r="H38" s="6" t="s">
        <v>1</v>
      </c>
      <c r="I38" s="7" t="s">
        <v>2</v>
      </c>
      <c r="J38" s="7" t="s">
        <v>3</v>
      </c>
      <c r="K38" s="7" t="s">
        <v>65</v>
      </c>
      <c r="L38" s="8" t="s">
        <v>583</v>
      </c>
    </row>
    <row r="39" spans="2:15">
      <c r="B39" s="10">
        <v>1</v>
      </c>
      <c r="C39" s="23">
        <v>2</v>
      </c>
      <c r="D39" s="11">
        <v>3</v>
      </c>
      <c r="E39" s="11">
        <v>4</v>
      </c>
      <c r="F39" s="12">
        <v>5</v>
      </c>
      <c r="G39" s="79"/>
      <c r="H39" s="10">
        <v>1</v>
      </c>
      <c r="I39" s="23">
        <v>2</v>
      </c>
      <c r="J39" s="11">
        <v>3</v>
      </c>
      <c r="K39" s="11">
        <v>4</v>
      </c>
      <c r="L39" s="12">
        <v>5</v>
      </c>
    </row>
    <row r="40" spans="2:15" ht="15">
      <c r="B40" s="10"/>
      <c r="C40" s="40" t="s">
        <v>486</v>
      </c>
      <c r="D40" s="39"/>
      <c r="E40" s="11"/>
      <c r="F40" s="81" t="s">
        <v>522</v>
      </c>
      <c r="G40" s="79"/>
      <c r="H40" s="13" t="s">
        <v>646</v>
      </c>
      <c r="I40" s="46" t="s">
        <v>548</v>
      </c>
      <c r="J40" s="47" t="s">
        <v>510</v>
      </c>
      <c r="K40" s="18"/>
      <c r="L40" s="81" t="s">
        <v>522</v>
      </c>
    </row>
    <row r="41" spans="2:15" ht="15">
      <c r="B41" s="75">
        <v>1</v>
      </c>
      <c r="C41" s="59" t="s">
        <v>550</v>
      </c>
      <c r="D41" s="19" t="s">
        <v>613</v>
      </c>
      <c r="E41" s="24"/>
      <c r="F41" s="81"/>
      <c r="G41" s="79"/>
      <c r="H41" s="13" t="s">
        <v>647</v>
      </c>
      <c r="I41" s="46" t="s">
        <v>549</v>
      </c>
      <c r="J41" s="47" t="s">
        <v>511</v>
      </c>
      <c r="K41" s="1"/>
      <c r="L41" s="81"/>
    </row>
    <row r="42" spans="2:15" ht="15">
      <c r="B42" s="75">
        <v>2</v>
      </c>
      <c r="C42" s="59" t="s">
        <v>551</v>
      </c>
      <c r="D42" s="19" t="s">
        <v>614</v>
      </c>
      <c r="E42" s="24"/>
      <c r="F42" s="81"/>
      <c r="G42" s="79"/>
      <c r="H42" s="13"/>
      <c r="I42" s="14"/>
      <c r="J42" s="19"/>
      <c r="K42" s="18"/>
      <c r="L42" s="15"/>
    </row>
    <row r="43" spans="2:15" ht="15">
      <c r="B43" s="75"/>
      <c r="C43" s="17" t="s">
        <v>105</v>
      </c>
      <c r="D43" s="19"/>
      <c r="E43" s="24"/>
      <c r="F43" s="81"/>
      <c r="G43" s="79"/>
      <c r="H43" s="13"/>
      <c r="I43" s="20"/>
      <c r="J43" s="19"/>
      <c r="K43" s="1"/>
      <c r="L43" s="15"/>
    </row>
    <row r="44" spans="2:15" ht="15">
      <c r="B44" s="75">
        <v>1</v>
      </c>
      <c r="C44" s="59" t="s">
        <v>111</v>
      </c>
      <c r="D44" s="19" t="s">
        <v>150</v>
      </c>
      <c r="E44" s="24"/>
      <c r="F44" s="81"/>
      <c r="G44" s="79"/>
      <c r="H44" s="13"/>
      <c r="I44" s="14"/>
      <c r="J44" s="19"/>
      <c r="K44" s="1"/>
      <c r="L44" s="15"/>
    </row>
    <row r="45" spans="2:15" ht="15">
      <c r="B45" s="75"/>
      <c r="C45" s="44" t="s">
        <v>523</v>
      </c>
      <c r="D45" s="19"/>
      <c r="E45" s="24"/>
      <c r="F45" s="81"/>
      <c r="G45" s="79"/>
      <c r="H45" s="13"/>
      <c r="I45" s="14"/>
      <c r="J45" s="19"/>
      <c r="K45" s="1"/>
      <c r="L45" s="15"/>
    </row>
    <row r="46" spans="2:15" ht="15">
      <c r="B46" s="75">
        <v>1</v>
      </c>
      <c r="C46" s="59" t="s">
        <v>636</v>
      </c>
      <c r="D46" s="19" t="s">
        <v>615</v>
      </c>
      <c r="E46" s="24"/>
      <c r="F46" s="81"/>
      <c r="G46" s="79"/>
      <c r="H46" s="13"/>
      <c r="I46" s="14"/>
      <c r="J46" s="19"/>
      <c r="K46" s="18"/>
      <c r="L46" s="15"/>
    </row>
    <row r="47" spans="2:15" ht="15">
      <c r="B47" s="75">
        <v>2</v>
      </c>
      <c r="C47" s="59" t="s">
        <v>637</v>
      </c>
      <c r="D47" s="19" t="s">
        <v>616</v>
      </c>
      <c r="E47" s="11"/>
      <c r="F47" s="81"/>
      <c r="G47" s="79"/>
      <c r="H47" s="13"/>
      <c r="I47" s="20"/>
      <c r="J47" s="19"/>
      <c r="K47" s="18"/>
      <c r="L47" s="15"/>
    </row>
    <row r="48" spans="2:15" ht="15">
      <c r="B48" s="75">
        <v>3</v>
      </c>
      <c r="C48" s="59" t="s">
        <v>638</v>
      </c>
      <c r="D48" s="19" t="s">
        <v>617</v>
      </c>
      <c r="E48" s="11"/>
      <c r="F48" s="81"/>
      <c r="G48" s="79"/>
      <c r="H48" s="13"/>
      <c r="I48" s="14"/>
      <c r="J48" s="19"/>
      <c r="K48" s="1"/>
      <c r="L48" s="15"/>
    </row>
    <row r="49" spans="2:12" ht="15">
      <c r="B49" s="75">
        <v>4</v>
      </c>
      <c r="C49" s="59" t="s">
        <v>639</v>
      </c>
      <c r="D49" s="19" t="s">
        <v>618</v>
      </c>
      <c r="E49" s="11"/>
      <c r="F49" s="81"/>
      <c r="G49" s="79"/>
      <c r="H49" s="13"/>
      <c r="I49" s="14"/>
      <c r="J49" s="19"/>
      <c r="K49" s="1"/>
      <c r="L49" s="15"/>
    </row>
    <row r="50" spans="2:12" ht="15">
      <c r="B50" s="75">
        <v>5</v>
      </c>
      <c r="C50" s="59" t="s">
        <v>640</v>
      </c>
      <c r="D50" s="19" t="s">
        <v>619</v>
      </c>
      <c r="E50" s="11"/>
      <c r="F50" s="81"/>
      <c r="G50" s="79"/>
      <c r="H50" s="13"/>
      <c r="I50" s="14"/>
      <c r="J50" s="19"/>
      <c r="K50" s="1"/>
      <c r="L50" s="15"/>
    </row>
    <row r="51" spans="2:12" ht="15">
      <c r="B51" s="75">
        <v>6</v>
      </c>
      <c r="C51" s="59" t="s">
        <v>641</v>
      </c>
      <c r="D51" s="19" t="s">
        <v>620</v>
      </c>
      <c r="E51" s="11"/>
      <c r="F51" s="81"/>
      <c r="G51" s="79"/>
      <c r="H51" s="13"/>
      <c r="I51" s="20"/>
      <c r="J51" s="19"/>
      <c r="K51" s="1"/>
      <c r="L51" s="15"/>
    </row>
    <row r="52" spans="2:12" ht="15">
      <c r="B52" s="75">
        <v>7</v>
      </c>
      <c r="C52" s="59" t="s">
        <v>642</v>
      </c>
      <c r="D52" s="19" t="s">
        <v>621</v>
      </c>
      <c r="E52" s="11"/>
      <c r="F52" s="81"/>
      <c r="G52" s="79"/>
      <c r="H52" s="13"/>
      <c r="I52" s="14"/>
      <c r="J52" s="19"/>
      <c r="K52" s="1"/>
      <c r="L52" s="15"/>
    </row>
    <row r="53" spans="2:12" ht="15">
      <c r="B53" s="75">
        <v>8</v>
      </c>
      <c r="C53" s="59" t="s">
        <v>643</v>
      </c>
      <c r="D53" s="19" t="s">
        <v>622</v>
      </c>
      <c r="E53" s="11"/>
      <c r="F53" s="81"/>
      <c r="G53" s="79"/>
      <c r="H53" s="13"/>
      <c r="I53" s="14"/>
      <c r="J53" s="19"/>
      <c r="K53" s="11"/>
      <c r="L53" s="15"/>
    </row>
    <row r="54" spans="2:12" ht="15">
      <c r="B54" s="75">
        <v>9</v>
      </c>
      <c r="C54" s="59" t="s">
        <v>644</v>
      </c>
      <c r="D54" s="19" t="s">
        <v>623</v>
      </c>
      <c r="E54" s="11"/>
      <c r="F54" s="81"/>
      <c r="G54" s="79"/>
      <c r="H54" s="13"/>
      <c r="I54" s="14"/>
      <c r="J54" s="19"/>
      <c r="K54" s="11"/>
      <c r="L54" s="15"/>
    </row>
    <row r="55" spans="2:12" ht="15">
      <c r="B55" s="75">
        <v>10</v>
      </c>
      <c r="C55" s="59" t="s">
        <v>645</v>
      </c>
      <c r="D55" s="19" t="s">
        <v>624</v>
      </c>
      <c r="E55" s="11"/>
      <c r="F55" s="81"/>
      <c r="G55" s="79"/>
      <c r="H55" s="10"/>
      <c r="I55" s="17"/>
      <c r="J55" s="11"/>
      <c r="K55" s="11"/>
      <c r="L55" s="15"/>
    </row>
    <row r="56" spans="2:12" ht="15">
      <c r="B56" s="10"/>
      <c r="C56" s="44" t="s">
        <v>534</v>
      </c>
      <c r="D56" s="19"/>
      <c r="E56" s="11"/>
      <c r="F56" s="81"/>
      <c r="G56" s="79"/>
      <c r="H56" s="10"/>
      <c r="I56" s="14"/>
      <c r="J56" s="14"/>
      <c r="K56" s="11"/>
      <c r="L56" s="15"/>
    </row>
    <row r="57" spans="2:12" ht="15">
      <c r="B57" s="10">
        <v>1</v>
      </c>
      <c r="C57" s="46" t="s">
        <v>535</v>
      </c>
      <c r="D57" s="19" t="s">
        <v>625</v>
      </c>
      <c r="E57" s="11"/>
      <c r="F57" s="81"/>
      <c r="G57" s="79"/>
      <c r="H57" s="10"/>
      <c r="I57" s="14"/>
      <c r="J57" s="14"/>
      <c r="K57" s="11"/>
      <c r="L57" s="15"/>
    </row>
    <row r="58" spans="2:12" ht="15">
      <c r="B58" s="10">
        <v>2</v>
      </c>
      <c r="C58" s="46" t="s">
        <v>536</v>
      </c>
      <c r="D58" s="19" t="s">
        <v>626</v>
      </c>
      <c r="E58" s="11"/>
      <c r="F58" s="81"/>
      <c r="G58" s="79"/>
      <c r="H58" s="10"/>
      <c r="I58" s="14"/>
      <c r="J58" s="14"/>
      <c r="K58" s="11"/>
      <c r="L58" s="15"/>
    </row>
    <row r="59" spans="2:12" ht="15">
      <c r="B59" s="10"/>
      <c r="C59" s="44" t="s">
        <v>537</v>
      </c>
      <c r="D59" s="19"/>
      <c r="E59" s="11"/>
      <c r="F59" s="81"/>
      <c r="G59" s="79"/>
      <c r="H59" s="10"/>
      <c r="I59" s="14"/>
      <c r="J59" s="14"/>
      <c r="K59" s="11"/>
      <c r="L59" s="15"/>
    </row>
    <row r="60" spans="2:12" ht="15">
      <c r="B60" s="10">
        <v>1</v>
      </c>
      <c r="C60" s="46" t="s">
        <v>538</v>
      </c>
      <c r="D60" s="19" t="s">
        <v>627</v>
      </c>
      <c r="E60" s="11"/>
      <c r="F60" s="81"/>
      <c r="G60" s="79"/>
      <c r="H60" s="10"/>
      <c r="I60" s="14"/>
      <c r="J60" s="14"/>
      <c r="K60" s="11"/>
      <c r="L60" s="15"/>
    </row>
    <row r="61" spans="2:12" ht="15">
      <c r="B61" s="10">
        <v>2</v>
      </c>
      <c r="C61" s="46" t="s">
        <v>539</v>
      </c>
      <c r="D61" s="19" t="s">
        <v>628</v>
      </c>
      <c r="E61" s="11"/>
      <c r="F61" s="81"/>
      <c r="G61" s="79"/>
      <c r="H61" s="10"/>
      <c r="I61" s="14"/>
      <c r="J61" s="14"/>
      <c r="K61" s="11"/>
      <c r="L61" s="15"/>
    </row>
    <row r="62" spans="2:12" ht="15">
      <c r="B62" s="10">
        <v>3</v>
      </c>
      <c r="C62" s="46" t="s">
        <v>540</v>
      </c>
      <c r="D62" s="19" t="s">
        <v>629</v>
      </c>
      <c r="E62" s="11"/>
      <c r="F62" s="81"/>
      <c r="G62" s="79"/>
      <c r="H62" s="10"/>
      <c r="I62" s="17"/>
      <c r="J62" s="11"/>
      <c r="K62" s="11"/>
      <c r="L62" s="15"/>
    </row>
    <row r="63" spans="2:12" ht="15">
      <c r="B63" s="10"/>
      <c r="C63" s="44" t="s">
        <v>541</v>
      </c>
      <c r="D63" s="19"/>
      <c r="E63" s="11"/>
      <c r="F63" s="81"/>
      <c r="G63" s="79"/>
      <c r="H63" s="82"/>
      <c r="I63" s="14"/>
      <c r="J63" s="14"/>
      <c r="K63" s="14"/>
      <c r="L63" s="15"/>
    </row>
    <row r="64" spans="2:12" ht="15">
      <c r="B64" s="10">
        <v>1</v>
      </c>
      <c r="C64" s="46" t="s">
        <v>542</v>
      </c>
      <c r="D64" s="19" t="s">
        <v>630</v>
      </c>
      <c r="E64" s="11"/>
      <c r="F64" s="81"/>
      <c r="G64" s="79"/>
      <c r="H64" s="82"/>
      <c r="I64" s="14"/>
      <c r="J64" s="14"/>
      <c r="K64" s="14"/>
      <c r="L64" s="15"/>
    </row>
    <row r="65" spans="2:12" ht="15">
      <c r="B65" s="10">
        <v>2</v>
      </c>
      <c r="C65" s="46" t="s">
        <v>543</v>
      </c>
      <c r="D65" s="19" t="s">
        <v>631</v>
      </c>
      <c r="E65" s="11"/>
      <c r="F65" s="81"/>
      <c r="G65" s="79"/>
      <c r="H65" s="82"/>
      <c r="I65" s="14"/>
      <c r="J65" s="14"/>
      <c r="K65" s="14"/>
      <c r="L65" s="15"/>
    </row>
    <row r="66" spans="2:12" ht="15">
      <c r="B66" s="10">
        <v>3</v>
      </c>
      <c r="C66" s="46" t="s">
        <v>544</v>
      </c>
      <c r="D66" s="19" t="s">
        <v>632</v>
      </c>
      <c r="E66" s="1"/>
      <c r="F66" s="81"/>
      <c r="G66" s="79"/>
      <c r="H66" s="82"/>
      <c r="I66" s="14"/>
      <c r="J66" s="14"/>
      <c r="K66" s="14"/>
      <c r="L66" s="15"/>
    </row>
    <row r="67" spans="2:12" ht="15">
      <c r="B67" s="10">
        <v>4</v>
      </c>
      <c r="C67" s="46" t="s">
        <v>545</v>
      </c>
      <c r="D67" s="19" t="s">
        <v>633</v>
      </c>
      <c r="E67" s="1"/>
      <c r="F67" s="81"/>
      <c r="G67" s="79"/>
      <c r="H67" s="82"/>
      <c r="I67" s="14"/>
      <c r="J67" s="14"/>
      <c r="K67" s="14"/>
      <c r="L67" s="15"/>
    </row>
    <row r="68" spans="2:12" ht="15">
      <c r="B68" s="10">
        <v>5</v>
      </c>
      <c r="C68" s="46" t="s">
        <v>546</v>
      </c>
      <c r="D68" s="19" t="s">
        <v>634</v>
      </c>
      <c r="E68" s="1"/>
      <c r="F68" s="81"/>
      <c r="G68" s="79"/>
      <c r="H68" s="82"/>
      <c r="I68" s="14"/>
      <c r="J68" s="14"/>
      <c r="K68" s="14"/>
      <c r="L68" s="15"/>
    </row>
    <row r="69" spans="2:12" ht="15.75" thickBot="1">
      <c r="B69" s="30">
        <v>6</v>
      </c>
      <c r="C69" s="85" t="s">
        <v>547</v>
      </c>
      <c r="D69" s="34" t="s">
        <v>635</v>
      </c>
      <c r="E69" s="74"/>
      <c r="F69" s="86"/>
      <c r="G69" s="79"/>
      <c r="H69" s="83"/>
      <c r="I69" s="84"/>
      <c r="J69" s="84"/>
      <c r="K69" s="84"/>
      <c r="L69" s="32"/>
    </row>
  </sheetData>
  <mergeCells count="18">
    <mergeCell ref="L40:L41"/>
    <mergeCell ref="G38:G69"/>
    <mergeCell ref="F6:F11"/>
    <mergeCell ref="F13:F14"/>
    <mergeCell ref="F15:F22"/>
    <mergeCell ref="F28:F34"/>
    <mergeCell ref="F40:F69"/>
    <mergeCell ref="B1:L1"/>
    <mergeCell ref="B2:L2"/>
    <mergeCell ref="G3:G34"/>
    <mergeCell ref="B36:L36"/>
    <mergeCell ref="B37:L37"/>
    <mergeCell ref="L5:L9"/>
    <mergeCell ref="L11:L19"/>
    <mergeCell ref="L21:L23"/>
    <mergeCell ref="L25:L26"/>
    <mergeCell ref="L28:L32"/>
    <mergeCell ref="L33:L34"/>
  </mergeCells>
  <phoneticPr fontId="8" type="noConversion"/>
  <printOptions horizontalCentered="1" verticalCentered="1"/>
  <pageMargins left="0.98425196850393704" right="0.59055118110236204" top="0.59055118110236204" bottom="0.59055118110236204" header="0.78740157480314998" footer="0.78740157480314998"/>
  <pageSetup paperSize="8" orientation="landscape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588144-938B-4823-A98C-4F1ACD2A2E6C}">
  <dimension ref="B1:O116"/>
  <sheetViews>
    <sheetView showGridLines="0" view="pageBreakPreview" topLeftCell="A75" zoomScale="85" zoomScaleNormal="100" workbookViewId="0">
      <selection activeCell="I105" sqref="I105:J113"/>
    </sheetView>
  </sheetViews>
  <sheetFormatPr defaultColWidth="9" defaultRowHeight="14.25"/>
  <cols>
    <col min="1" max="1" width="2.5" style="3" customWidth="1"/>
    <col min="2" max="2" width="5.625" style="4" customWidth="1"/>
    <col min="3" max="3" width="51.625" style="3" customWidth="1"/>
    <col min="4" max="4" width="15.625" style="4" customWidth="1"/>
    <col min="5" max="5" width="6.625" style="4" customWidth="1"/>
    <col min="6" max="6" width="8.625" style="3" customWidth="1"/>
    <col min="7" max="7" width="2.125" style="3" customWidth="1"/>
    <col min="8" max="8" width="5.625" style="3" customWidth="1"/>
    <col min="9" max="9" width="51.625" style="3" customWidth="1"/>
    <col min="10" max="10" width="15.625" style="3" customWidth="1"/>
    <col min="11" max="11" width="6.625" style="5" customWidth="1"/>
    <col min="12" max="12" width="8.625" style="3" customWidth="1"/>
    <col min="13" max="16384" width="9" style="3"/>
  </cols>
  <sheetData>
    <row r="1" spans="2:15" ht="30" customHeight="1">
      <c r="B1" s="77" t="s">
        <v>0</v>
      </c>
      <c r="C1" s="77"/>
      <c r="D1" s="77"/>
      <c r="E1" s="77"/>
      <c r="F1" s="77"/>
      <c r="G1" s="77"/>
      <c r="H1" s="77"/>
      <c r="I1" s="77"/>
      <c r="J1" s="77"/>
      <c r="K1" s="77"/>
      <c r="L1" s="77"/>
    </row>
    <row r="2" spans="2:15" s="2" customFormat="1" ht="22.15" customHeight="1" thickBot="1"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</row>
    <row r="3" spans="2:15" s="2" customFormat="1" ht="21" customHeight="1">
      <c r="B3" s="6" t="s">
        <v>1</v>
      </c>
      <c r="C3" s="7" t="s">
        <v>2</v>
      </c>
      <c r="D3" s="7" t="s">
        <v>3</v>
      </c>
      <c r="E3" s="7" t="s">
        <v>64</v>
      </c>
      <c r="F3" s="8" t="s">
        <v>4</v>
      </c>
      <c r="G3" s="79"/>
      <c r="H3" s="6" t="s">
        <v>1</v>
      </c>
      <c r="I3" s="7" t="s">
        <v>2</v>
      </c>
      <c r="J3" s="7" t="s">
        <v>3</v>
      </c>
      <c r="K3" s="9" t="s">
        <v>64</v>
      </c>
      <c r="L3" s="8" t="s">
        <v>4</v>
      </c>
    </row>
    <row r="4" spans="2:15" s="2" customFormat="1" ht="21" customHeight="1">
      <c r="B4" s="41"/>
      <c r="C4" s="23" t="s">
        <v>522</v>
      </c>
      <c r="D4" s="39"/>
      <c r="E4" s="39"/>
      <c r="F4" s="42"/>
      <c r="G4" s="79"/>
      <c r="H4" s="13" t="s">
        <v>87</v>
      </c>
      <c r="I4" s="62" t="s">
        <v>142</v>
      </c>
      <c r="J4" s="11" t="s">
        <v>143</v>
      </c>
      <c r="K4" s="70" t="e">
        <f>E37+N37</f>
        <v>#REF!</v>
      </c>
      <c r="L4" s="15"/>
      <c r="N4" s="39"/>
      <c r="O4" s="11">
        <v>1</v>
      </c>
    </row>
    <row r="5" spans="2:15" s="2" customFormat="1" ht="21" customHeight="1">
      <c r="B5" s="41"/>
      <c r="C5" s="40" t="s">
        <v>486</v>
      </c>
      <c r="D5" s="39"/>
      <c r="E5" s="39"/>
      <c r="F5" s="42"/>
      <c r="G5" s="79"/>
      <c r="H5" s="13" t="s">
        <v>88</v>
      </c>
      <c r="I5" s="62" t="s">
        <v>144</v>
      </c>
      <c r="J5" s="11" t="s">
        <v>145</v>
      </c>
      <c r="K5" s="70" t="e">
        <f>K4+O4</f>
        <v>#REF!</v>
      </c>
      <c r="L5" s="15"/>
      <c r="N5" s="39"/>
      <c r="O5" s="11">
        <v>1</v>
      </c>
    </row>
    <row r="6" spans="2:15" s="2" customFormat="1" ht="21" customHeight="1">
      <c r="B6" s="60">
        <v>1</v>
      </c>
      <c r="C6" s="59" t="s">
        <v>550</v>
      </c>
      <c r="D6" s="61" t="s">
        <v>487</v>
      </c>
      <c r="E6" s="69" t="e">
        <f>#REF!+#REF!</f>
        <v>#REF!</v>
      </c>
      <c r="F6" s="42"/>
      <c r="G6" s="79"/>
      <c r="H6" s="13" t="s">
        <v>89</v>
      </c>
      <c r="I6" s="62" t="s">
        <v>146</v>
      </c>
      <c r="J6" s="11" t="s">
        <v>147</v>
      </c>
      <c r="K6" s="70" t="e">
        <f>K5+O5</f>
        <v>#REF!</v>
      </c>
      <c r="L6" s="15"/>
      <c r="N6" s="61">
        <v>7</v>
      </c>
      <c r="O6" s="11">
        <v>1</v>
      </c>
    </row>
    <row r="7" spans="2:15" s="2" customFormat="1" ht="21" customHeight="1">
      <c r="B7" s="60">
        <v>2</v>
      </c>
      <c r="C7" s="59" t="s">
        <v>551</v>
      </c>
      <c r="D7" s="61" t="s">
        <v>488</v>
      </c>
      <c r="E7" s="69" t="e">
        <f>E6+N6</f>
        <v>#REF!</v>
      </c>
      <c r="F7" s="42"/>
      <c r="G7" s="79"/>
      <c r="H7" s="13" t="s">
        <v>238</v>
      </c>
      <c r="I7" s="62" t="s">
        <v>237</v>
      </c>
      <c r="J7" s="64" t="s">
        <v>170</v>
      </c>
      <c r="K7" s="63"/>
      <c r="L7" s="15"/>
      <c r="N7" s="61">
        <v>6</v>
      </c>
      <c r="O7" s="63"/>
    </row>
    <row r="8" spans="2:15" s="2" customFormat="1" ht="21" customHeight="1">
      <c r="B8" s="10"/>
      <c r="C8" s="17" t="s">
        <v>105</v>
      </c>
      <c r="D8" s="11"/>
      <c r="E8" s="11"/>
      <c r="F8" s="12"/>
      <c r="G8" s="79"/>
      <c r="H8" s="13" t="s">
        <v>93</v>
      </c>
      <c r="I8" s="62" t="s">
        <v>171</v>
      </c>
      <c r="J8" s="64" t="s">
        <v>172</v>
      </c>
      <c r="K8" s="65" t="e">
        <f>K6+O6</f>
        <v>#REF!</v>
      </c>
      <c r="L8" s="15"/>
      <c r="N8" s="11"/>
      <c r="O8" s="65">
        <v>1</v>
      </c>
    </row>
    <row r="9" spans="2:15" s="2" customFormat="1" ht="21" customHeight="1">
      <c r="B9" s="10"/>
      <c r="C9" s="25" t="s">
        <v>111</v>
      </c>
      <c r="D9" s="19" t="s">
        <v>150</v>
      </c>
      <c r="E9" s="11"/>
      <c r="F9" s="12"/>
      <c r="G9" s="79"/>
      <c r="H9" s="13" t="s">
        <v>77</v>
      </c>
      <c r="I9" s="62" t="s">
        <v>173</v>
      </c>
      <c r="J9" s="64" t="s">
        <v>174</v>
      </c>
      <c r="K9" s="65" t="e">
        <f>K8+O8</f>
        <v>#REF!</v>
      </c>
      <c r="L9" s="15"/>
      <c r="N9" s="11"/>
      <c r="O9" s="65">
        <v>1</v>
      </c>
    </row>
    <row r="10" spans="2:15" s="2" customFormat="1" ht="21" customHeight="1">
      <c r="B10" s="10">
        <v>1</v>
      </c>
      <c r="C10" s="20" t="s">
        <v>148</v>
      </c>
      <c r="D10" s="19" t="s">
        <v>151</v>
      </c>
      <c r="E10" s="11"/>
      <c r="F10" s="12"/>
      <c r="G10" s="79"/>
      <c r="H10" s="13" t="s">
        <v>78</v>
      </c>
      <c r="I10" s="62" t="s">
        <v>175</v>
      </c>
      <c r="J10" s="64" t="s">
        <v>176</v>
      </c>
      <c r="K10" s="65" t="e">
        <f t="shared" ref="K10:K37" si="0">K9+O9</f>
        <v>#REF!</v>
      </c>
      <c r="L10" s="15"/>
      <c r="N10" s="11"/>
      <c r="O10" s="65">
        <v>1</v>
      </c>
    </row>
    <row r="11" spans="2:15" s="2" customFormat="1" ht="21" customHeight="1">
      <c r="B11" s="13" t="s">
        <v>93</v>
      </c>
      <c r="C11" s="20" t="s">
        <v>106</v>
      </c>
      <c r="D11" s="19" t="s">
        <v>152</v>
      </c>
      <c r="E11" s="70" t="e">
        <f>E7+N7</f>
        <v>#REF!</v>
      </c>
      <c r="F11" s="12"/>
      <c r="G11" s="79"/>
      <c r="H11" s="13" t="s">
        <v>94</v>
      </c>
      <c r="I11" s="62" t="s">
        <v>177</v>
      </c>
      <c r="J11" s="64" t="s">
        <v>178</v>
      </c>
      <c r="K11" s="65" t="e">
        <f t="shared" si="0"/>
        <v>#REF!</v>
      </c>
      <c r="L11" s="15"/>
      <c r="N11" s="11">
        <v>1</v>
      </c>
      <c r="O11" s="65">
        <v>1</v>
      </c>
    </row>
    <row r="12" spans="2:15" s="2" customFormat="1" ht="21" customHeight="1">
      <c r="B12" s="13" t="s">
        <v>77</v>
      </c>
      <c r="C12" s="20" t="s">
        <v>107</v>
      </c>
      <c r="D12" s="19" t="s">
        <v>153</v>
      </c>
      <c r="E12" s="70" t="e">
        <f>E11+N11</f>
        <v>#REF!</v>
      </c>
      <c r="F12" s="12"/>
      <c r="G12" s="79"/>
      <c r="H12" s="13" t="s">
        <v>95</v>
      </c>
      <c r="I12" s="62" t="s">
        <v>179</v>
      </c>
      <c r="J12" s="64" t="s">
        <v>180</v>
      </c>
      <c r="K12" s="65" t="e">
        <f t="shared" si="0"/>
        <v>#REF!</v>
      </c>
      <c r="L12" s="15"/>
      <c r="N12" s="11">
        <v>1</v>
      </c>
      <c r="O12" s="65">
        <v>1</v>
      </c>
    </row>
    <row r="13" spans="2:15" s="2" customFormat="1" ht="21" customHeight="1">
      <c r="B13" s="13" t="s">
        <v>78</v>
      </c>
      <c r="C13" s="20" t="s">
        <v>108</v>
      </c>
      <c r="D13" s="19" t="s">
        <v>154</v>
      </c>
      <c r="E13" s="70" t="e">
        <f t="shared" ref="E13:E15" si="1">E12+N12</f>
        <v>#REF!</v>
      </c>
      <c r="F13" s="12"/>
      <c r="G13" s="79"/>
      <c r="H13" s="13" t="s">
        <v>96</v>
      </c>
      <c r="I13" s="62" t="s">
        <v>181</v>
      </c>
      <c r="J13" s="64" t="s">
        <v>182</v>
      </c>
      <c r="K13" s="65" t="e">
        <f t="shared" si="0"/>
        <v>#REF!</v>
      </c>
      <c r="L13" s="15"/>
      <c r="N13" s="11">
        <v>1</v>
      </c>
      <c r="O13" s="65">
        <v>1</v>
      </c>
    </row>
    <row r="14" spans="2:15" s="2" customFormat="1" ht="21" customHeight="1">
      <c r="B14" s="13" t="s">
        <v>94</v>
      </c>
      <c r="C14" s="20" t="s">
        <v>109</v>
      </c>
      <c r="D14" s="19" t="s">
        <v>155</v>
      </c>
      <c r="E14" s="70" t="e">
        <f t="shared" si="1"/>
        <v>#REF!</v>
      </c>
      <c r="F14" s="12"/>
      <c r="G14" s="79"/>
      <c r="H14" s="13" t="s">
        <v>97</v>
      </c>
      <c r="I14" s="62" t="s">
        <v>183</v>
      </c>
      <c r="J14" s="64" t="s">
        <v>184</v>
      </c>
      <c r="K14" s="65" t="e">
        <f t="shared" si="0"/>
        <v>#REF!</v>
      </c>
      <c r="L14" s="15"/>
      <c r="N14" s="11">
        <v>1</v>
      </c>
      <c r="O14" s="65">
        <v>1</v>
      </c>
    </row>
    <row r="15" spans="2:15" s="2" customFormat="1" ht="21" customHeight="1">
      <c r="B15" s="13" t="s">
        <v>95</v>
      </c>
      <c r="C15" s="20" t="s">
        <v>110</v>
      </c>
      <c r="D15" s="19" t="s">
        <v>156</v>
      </c>
      <c r="E15" s="70" t="e">
        <f t="shared" si="1"/>
        <v>#REF!</v>
      </c>
      <c r="F15" s="12"/>
      <c r="G15" s="79"/>
      <c r="H15" s="13" t="s">
        <v>98</v>
      </c>
      <c r="I15" s="62" t="s">
        <v>185</v>
      </c>
      <c r="J15" s="64" t="s">
        <v>186</v>
      </c>
      <c r="K15" s="65" t="e">
        <f t="shared" si="0"/>
        <v>#REF!</v>
      </c>
      <c r="L15" s="15"/>
      <c r="N15" s="11">
        <v>1</v>
      </c>
      <c r="O15" s="65">
        <v>1</v>
      </c>
    </row>
    <row r="16" spans="2:15" s="2" customFormat="1" ht="21" customHeight="1">
      <c r="B16" s="10">
        <v>2</v>
      </c>
      <c r="C16" s="27" t="s">
        <v>149</v>
      </c>
      <c r="D16" s="19" t="s">
        <v>157</v>
      </c>
      <c r="E16" s="11"/>
      <c r="F16" s="21"/>
      <c r="G16" s="79"/>
      <c r="H16" s="13" t="s">
        <v>99</v>
      </c>
      <c r="I16" s="62" t="s">
        <v>187</v>
      </c>
      <c r="J16" s="64" t="s">
        <v>188</v>
      </c>
      <c r="K16" s="65" t="e">
        <f t="shared" si="0"/>
        <v>#REF!</v>
      </c>
      <c r="L16" s="15"/>
      <c r="N16" s="11"/>
      <c r="O16" s="65">
        <v>1</v>
      </c>
    </row>
    <row r="17" spans="2:15" s="2" customFormat="1" ht="21" customHeight="1">
      <c r="B17" s="13" t="s">
        <v>93</v>
      </c>
      <c r="C17" s="27" t="s">
        <v>112</v>
      </c>
      <c r="D17" s="19" t="s">
        <v>158</v>
      </c>
      <c r="E17" s="70" t="e">
        <f>E15+N15</f>
        <v>#REF!</v>
      </c>
      <c r="F17" s="12"/>
      <c r="G17" s="79"/>
      <c r="H17" s="13" t="s">
        <v>100</v>
      </c>
      <c r="I17" s="62" t="s">
        <v>189</v>
      </c>
      <c r="J17" s="64" t="s">
        <v>190</v>
      </c>
      <c r="K17" s="65" t="e">
        <f t="shared" si="0"/>
        <v>#REF!</v>
      </c>
      <c r="L17" s="15"/>
      <c r="N17" s="11">
        <v>1</v>
      </c>
      <c r="O17" s="65">
        <v>1</v>
      </c>
    </row>
    <row r="18" spans="2:15" s="2" customFormat="1" ht="21" customHeight="1">
      <c r="B18" s="13" t="s">
        <v>77</v>
      </c>
      <c r="C18" s="27" t="s">
        <v>113</v>
      </c>
      <c r="D18" s="19" t="s">
        <v>159</v>
      </c>
      <c r="E18" s="70" t="e">
        <f>E17+N17</f>
        <v>#REF!</v>
      </c>
      <c r="F18" s="12"/>
      <c r="G18" s="79"/>
      <c r="H18" s="13" t="s">
        <v>101</v>
      </c>
      <c r="I18" s="62" t="s">
        <v>191</v>
      </c>
      <c r="J18" s="64" t="s">
        <v>192</v>
      </c>
      <c r="K18" s="65" t="e">
        <f t="shared" si="0"/>
        <v>#REF!</v>
      </c>
      <c r="L18" s="15"/>
      <c r="N18" s="11">
        <v>1</v>
      </c>
      <c r="O18" s="65">
        <v>1</v>
      </c>
    </row>
    <row r="19" spans="2:15" s="2" customFormat="1" ht="21" customHeight="1">
      <c r="B19" s="13" t="s">
        <v>78</v>
      </c>
      <c r="C19" s="27" t="s">
        <v>114</v>
      </c>
      <c r="D19" s="19" t="s">
        <v>160</v>
      </c>
      <c r="E19" s="70" t="e">
        <f t="shared" ref="E19:E37" si="2">E18+N18</f>
        <v>#REF!</v>
      </c>
      <c r="F19" s="12"/>
      <c r="G19" s="79"/>
      <c r="H19" s="13" t="s">
        <v>102</v>
      </c>
      <c r="I19" s="62" t="s">
        <v>193</v>
      </c>
      <c r="J19" s="64" t="s">
        <v>194</v>
      </c>
      <c r="K19" s="65" t="e">
        <f t="shared" si="0"/>
        <v>#REF!</v>
      </c>
      <c r="L19" s="15"/>
      <c r="N19" s="11">
        <v>1</v>
      </c>
      <c r="O19" s="65">
        <v>1</v>
      </c>
    </row>
    <row r="20" spans="2:15" s="2" customFormat="1" ht="21" customHeight="1">
      <c r="B20" s="13" t="s">
        <v>94</v>
      </c>
      <c r="C20" s="27" t="s">
        <v>115</v>
      </c>
      <c r="D20" s="19" t="s">
        <v>161</v>
      </c>
      <c r="E20" s="70" t="e">
        <f t="shared" si="2"/>
        <v>#REF!</v>
      </c>
      <c r="F20" s="12"/>
      <c r="G20" s="79"/>
      <c r="H20" s="13" t="s">
        <v>103</v>
      </c>
      <c r="I20" s="62" t="s">
        <v>195</v>
      </c>
      <c r="J20" s="64" t="s">
        <v>196</v>
      </c>
      <c r="K20" s="65" t="e">
        <f t="shared" si="0"/>
        <v>#REF!</v>
      </c>
      <c r="L20" s="15"/>
      <c r="N20" s="11">
        <v>1</v>
      </c>
      <c r="O20" s="65">
        <v>1</v>
      </c>
    </row>
    <row r="21" spans="2:15" s="2" customFormat="1" ht="21" customHeight="1">
      <c r="B21" s="13" t="s">
        <v>95</v>
      </c>
      <c r="C21" s="27" t="s">
        <v>116</v>
      </c>
      <c r="D21" s="19" t="s">
        <v>162</v>
      </c>
      <c r="E21" s="70" t="e">
        <f t="shared" si="2"/>
        <v>#REF!</v>
      </c>
      <c r="F21" s="12"/>
      <c r="G21" s="79"/>
      <c r="H21" s="13" t="s">
        <v>79</v>
      </c>
      <c r="I21" s="62" t="s">
        <v>197</v>
      </c>
      <c r="J21" s="64" t="s">
        <v>198</v>
      </c>
      <c r="K21" s="65" t="e">
        <f t="shared" si="0"/>
        <v>#REF!</v>
      </c>
      <c r="L21" s="15"/>
      <c r="N21" s="11">
        <v>1</v>
      </c>
      <c r="O21" s="65">
        <v>1</v>
      </c>
    </row>
    <row r="22" spans="2:15" s="2" customFormat="1" ht="21" customHeight="1">
      <c r="B22" s="13" t="s">
        <v>96</v>
      </c>
      <c r="C22" s="27" t="s">
        <v>117</v>
      </c>
      <c r="D22" s="19" t="s">
        <v>163</v>
      </c>
      <c r="E22" s="70" t="e">
        <f t="shared" si="2"/>
        <v>#REF!</v>
      </c>
      <c r="F22" s="12"/>
      <c r="G22" s="79"/>
      <c r="H22" s="13" t="s">
        <v>80</v>
      </c>
      <c r="I22" s="62" t="s">
        <v>199</v>
      </c>
      <c r="J22" s="64" t="s">
        <v>200</v>
      </c>
      <c r="K22" s="65" t="e">
        <f t="shared" si="0"/>
        <v>#REF!</v>
      </c>
      <c r="L22" s="15"/>
      <c r="N22" s="11">
        <v>1</v>
      </c>
      <c r="O22" s="65">
        <v>1</v>
      </c>
    </row>
    <row r="23" spans="2:15" s="2" customFormat="1" ht="21" customHeight="1">
      <c r="B23" s="13" t="s">
        <v>97</v>
      </c>
      <c r="C23" s="27" t="s">
        <v>118</v>
      </c>
      <c r="D23" s="19" t="s">
        <v>164</v>
      </c>
      <c r="E23" s="70" t="e">
        <f t="shared" si="2"/>
        <v>#REF!</v>
      </c>
      <c r="F23" s="12"/>
      <c r="G23" s="79"/>
      <c r="H23" s="13" t="s">
        <v>81</v>
      </c>
      <c r="I23" s="62" t="s">
        <v>201</v>
      </c>
      <c r="J23" s="64" t="s">
        <v>202</v>
      </c>
      <c r="K23" s="65" t="e">
        <f t="shared" si="0"/>
        <v>#REF!</v>
      </c>
      <c r="L23" s="15"/>
      <c r="N23" s="11">
        <v>1</v>
      </c>
      <c r="O23" s="65">
        <v>1</v>
      </c>
    </row>
    <row r="24" spans="2:15" s="2" customFormat="1" ht="21" customHeight="1">
      <c r="B24" s="13" t="s">
        <v>98</v>
      </c>
      <c r="C24" s="27" t="s">
        <v>119</v>
      </c>
      <c r="D24" s="19" t="s">
        <v>165</v>
      </c>
      <c r="E24" s="70" t="e">
        <f t="shared" si="2"/>
        <v>#REF!</v>
      </c>
      <c r="F24" s="21"/>
      <c r="G24" s="79"/>
      <c r="H24" s="13" t="s">
        <v>82</v>
      </c>
      <c r="I24" s="62" t="s">
        <v>203</v>
      </c>
      <c r="J24" s="64" t="s">
        <v>204</v>
      </c>
      <c r="K24" s="65" t="e">
        <f t="shared" si="0"/>
        <v>#REF!</v>
      </c>
      <c r="L24" s="15"/>
      <c r="N24" s="11">
        <v>1</v>
      </c>
      <c r="O24" s="65">
        <v>1</v>
      </c>
    </row>
    <row r="25" spans="2:15" s="2" customFormat="1" ht="21" customHeight="1">
      <c r="B25" s="13" t="s">
        <v>99</v>
      </c>
      <c r="C25" s="27" t="s">
        <v>120</v>
      </c>
      <c r="D25" s="19" t="s">
        <v>166</v>
      </c>
      <c r="E25" s="70" t="e">
        <f t="shared" si="2"/>
        <v>#REF!</v>
      </c>
      <c r="F25" s="12"/>
      <c r="G25" s="79"/>
      <c r="H25" s="13" t="s">
        <v>83</v>
      </c>
      <c r="I25" s="62" t="s">
        <v>205</v>
      </c>
      <c r="J25" s="64" t="s">
        <v>206</v>
      </c>
      <c r="K25" s="65" t="e">
        <f t="shared" si="0"/>
        <v>#REF!</v>
      </c>
      <c r="L25" s="15"/>
      <c r="N25" s="11">
        <v>1</v>
      </c>
      <c r="O25" s="65">
        <v>1</v>
      </c>
    </row>
    <row r="26" spans="2:15" s="2" customFormat="1" ht="21" customHeight="1">
      <c r="B26" s="13" t="s">
        <v>100</v>
      </c>
      <c r="C26" s="27" t="s">
        <v>121</v>
      </c>
      <c r="D26" s="19" t="s">
        <v>167</v>
      </c>
      <c r="E26" s="70" t="e">
        <f t="shared" si="2"/>
        <v>#REF!</v>
      </c>
      <c r="F26" s="12"/>
      <c r="G26" s="79"/>
      <c r="H26" s="13" t="s">
        <v>84</v>
      </c>
      <c r="I26" s="62" t="s">
        <v>207</v>
      </c>
      <c r="J26" s="64" t="s">
        <v>208</v>
      </c>
      <c r="K26" s="65" t="e">
        <f t="shared" si="0"/>
        <v>#REF!</v>
      </c>
      <c r="L26" s="15"/>
      <c r="N26" s="11">
        <v>1</v>
      </c>
      <c r="O26" s="65">
        <v>1</v>
      </c>
    </row>
    <row r="27" spans="2:15" s="2" customFormat="1" ht="21" customHeight="1">
      <c r="B27" s="13" t="s">
        <v>101</v>
      </c>
      <c r="C27" s="46" t="s">
        <v>122</v>
      </c>
      <c r="D27" s="19" t="s">
        <v>168</v>
      </c>
      <c r="E27" s="70" t="e">
        <f t="shared" si="2"/>
        <v>#REF!</v>
      </c>
      <c r="F27" s="12"/>
      <c r="G27" s="79"/>
      <c r="H27" s="13" t="s">
        <v>85</v>
      </c>
      <c r="I27" s="62" t="s">
        <v>209</v>
      </c>
      <c r="J27" s="64" t="s">
        <v>210</v>
      </c>
      <c r="K27" s="65" t="e">
        <f t="shared" si="0"/>
        <v>#REF!</v>
      </c>
      <c r="L27" s="15"/>
      <c r="N27" s="11">
        <v>1</v>
      </c>
      <c r="O27" s="65">
        <v>1</v>
      </c>
    </row>
    <row r="28" spans="2:15" s="2" customFormat="1" ht="21" customHeight="1">
      <c r="B28" s="13" t="s">
        <v>102</v>
      </c>
      <c r="C28" s="27" t="s">
        <v>123</v>
      </c>
      <c r="D28" s="19" t="s">
        <v>169</v>
      </c>
      <c r="E28" s="70" t="e">
        <f t="shared" si="2"/>
        <v>#REF!</v>
      </c>
      <c r="F28" s="12"/>
      <c r="G28" s="79"/>
      <c r="H28" s="13" t="s">
        <v>86</v>
      </c>
      <c r="I28" s="62" t="s">
        <v>211</v>
      </c>
      <c r="J28" s="64" t="s">
        <v>212</v>
      </c>
      <c r="K28" s="65" t="e">
        <f>K27+O27</f>
        <v>#REF!</v>
      </c>
      <c r="L28" s="15"/>
      <c r="N28" s="11">
        <v>1</v>
      </c>
      <c r="O28" s="65">
        <v>1</v>
      </c>
    </row>
    <row r="29" spans="2:15" s="2" customFormat="1" ht="21" customHeight="1">
      <c r="B29" s="13" t="s">
        <v>103</v>
      </c>
      <c r="C29" s="27" t="s">
        <v>124</v>
      </c>
      <c r="D29" s="19" t="s">
        <v>125</v>
      </c>
      <c r="E29" s="70" t="e">
        <f t="shared" si="2"/>
        <v>#REF!</v>
      </c>
      <c r="F29" s="12"/>
      <c r="G29" s="79"/>
      <c r="H29" s="13" t="s">
        <v>87</v>
      </c>
      <c r="I29" s="62" t="s">
        <v>213</v>
      </c>
      <c r="J29" s="64" t="s">
        <v>214</v>
      </c>
      <c r="K29" s="65" t="e">
        <f t="shared" si="0"/>
        <v>#REF!</v>
      </c>
      <c r="L29" s="15"/>
      <c r="N29" s="11">
        <v>1</v>
      </c>
      <c r="O29" s="65">
        <v>1</v>
      </c>
    </row>
    <row r="30" spans="2:15" s="2" customFormat="1" ht="21" customHeight="1">
      <c r="B30" s="13" t="s">
        <v>79</v>
      </c>
      <c r="C30" s="27" t="s">
        <v>126</v>
      </c>
      <c r="D30" s="19" t="s">
        <v>127</v>
      </c>
      <c r="E30" s="70" t="e">
        <f t="shared" si="2"/>
        <v>#REF!</v>
      </c>
      <c r="F30" s="12"/>
      <c r="G30" s="79"/>
      <c r="H30" s="13" t="s">
        <v>88</v>
      </c>
      <c r="I30" s="62" t="s">
        <v>215</v>
      </c>
      <c r="J30" s="64" t="s">
        <v>216</v>
      </c>
      <c r="K30" s="65" t="e">
        <f t="shared" si="0"/>
        <v>#REF!</v>
      </c>
      <c r="L30" s="15"/>
      <c r="N30" s="11">
        <v>1</v>
      </c>
      <c r="O30" s="65">
        <v>1</v>
      </c>
    </row>
    <row r="31" spans="2:15" s="2" customFormat="1" ht="21" customHeight="1">
      <c r="B31" s="13" t="s">
        <v>80</v>
      </c>
      <c r="C31" s="27" t="s">
        <v>128</v>
      </c>
      <c r="D31" s="19" t="s">
        <v>129</v>
      </c>
      <c r="E31" s="70" t="e">
        <f t="shared" si="2"/>
        <v>#REF!</v>
      </c>
      <c r="F31" s="12"/>
      <c r="G31" s="79"/>
      <c r="H31" s="13" t="s">
        <v>89</v>
      </c>
      <c r="I31" s="62" t="s">
        <v>217</v>
      </c>
      <c r="J31" s="64" t="s">
        <v>218</v>
      </c>
      <c r="K31" s="65" t="e">
        <f t="shared" si="0"/>
        <v>#REF!</v>
      </c>
      <c r="L31" s="15"/>
      <c r="N31" s="11">
        <v>1</v>
      </c>
      <c r="O31" s="65">
        <v>1</v>
      </c>
    </row>
    <row r="32" spans="2:15" s="2" customFormat="1" ht="21" customHeight="1">
      <c r="B32" s="13" t="s">
        <v>81</v>
      </c>
      <c r="C32" s="27" t="s">
        <v>130</v>
      </c>
      <c r="D32" s="19" t="s">
        <v>131</v>
      </c>
      <c r="E32" s="70" t="e">
        <f t="shared" si="2"/>
        <v>#REF!</v>
      </c>
      <c r="F32" s="12"/>
      <c r="G32" s="79"/>
      <c r="H32" s="13" t="s">
        <v>90</v>
      </c>
      <c r="I32" s="62" t="s">
        <v>219</v>
      </c>
      <c r="J32" s="64" t="s">
        <v>220</v>
      </c>
      <c r="K32" s="65" t="e">
        <f t="shared" si="0"/>
        <v>#REF!</v>
      </c>
      <c r="L32" s="15"/>
      <c r="N32" s="11">
        <v>1</v>
      </c>
      <c r="O32" s="65">
        <v>1</v>
      </c>
    </row>
    <row r="33" spans="2:15" s="2" customFormat="1" ht="21" customHeight="1">
      <c r="B33" s="13" t="s">
        <v>82</v>
      </c>
      <c r="C33" s="27" t="s">
        <v>132</v>
      </c>
      <c r="D33" s="19" t="s">
        <v>133</v>
      </c>
      <c r="E33" s="70" t="e">
        <f t="shared" si="2"/>
        <v>#REF!</v>
      </c>
      <c r="F33" s="12"/>
      <c r="G33" s="79"/>
      <c r="H33" s="13" t="s">
        <v>91</v>
      </c>
      <c r="I33" s="62" t="s">
        <v>221</v>
      </c>
      <c r="J33" s="64" t="s">
        <v>222</v>
      </c>
      <c r="K33" s="65" t="e">
        <f t="shared" si="0"/>
        <v>#REF!</v>
      </c>
      <c r="L33" s="15"/>
      <c r="N33" s="11">
        <v>1</v>
      </c>
      <c r="O33" s="65">
        <v>1</v>
      </c>
    </row>
    <row r="34" spans="2:15" s="2" customFormat="1" ht="21" customHeight="1">
      <c r="B34" s="13" t="s">
        <v>83</v>
      </c>
      <c r="C34" s="46" t="s">
        <v>134</v>
      </c>
      <c r="D34" s="19" t="s">
        <v>135</v>
      </c>
      <c r="E34" s="70" t="e">
        <f t="shared" si="2"/>
        <v>#REF!</v>
      </c>
      <c r="F34" s="12"/>
      <c r="G34" s="79"/>
      <c r="H34" s="13" t="s">
        <v>92</v>
      </c>
      <c r="I34" s="62" t="s">
        <v>223</v>
      </c>
      <c r="J34" s="64" t="s">
        <v>224</v>
      </c>
      <c r="K34" s="65" t="e">
        <f t="shared" si="0"/>
        <v>#REF!</v>
      </c>
      <c r="L34" s="15"/>
      <c r="N34" s="11">
        <v>1</v>
      </c>
      <c r="O34" s="65">
        <v>1</v>
      </c>
    </row>
    <row r="35" spans="2:15" s="2" customFormat="1" ht="21" customHeight="1">
      <c r="B35" s="13" t="s">
        <v>84</v>
      </c>
      <c r="C35" s="27" t="s">
        <v>136</v>
      </c>
      <c r="D35" s="19" t="s">
        <v>137</v>
      </c>
      <c r="E35" s="70" t="e">
        <f t="shared" si="2"/>
        <v>#REF!</v>
      </c>
      <c r="F35" s="12"/>
      <c r="G35" s="79"/>
      <c r="H35" s="13" t="s">
        <v>239</v>
      </c>
      <c r="I35" s="62" t="s">
        <v>225</v>
      </c>
      <c r="J35" s="64" t="s">
        <v>226</v>
      </c>
      <c r="K35" s="65" t="e">
        <f t="shared" si="0"/>
        <v>#REF!</v>
      </c>
      <c r="L35" s="15"/>
      <c r="N35" s="11">
        <v>1</v>
      </c>
      <c r="O35" s="65">
        <v>1</v>
      </c>
    </row>
    <row r="36" spans="2:15" s="2" customFormat="1" ht="21" customHeight="1">
      <c r="B36" s="13" t="s">
        <v>85</v>
      </c>
      <c r="C36" s="27" t="s">
        <v>138</v>
      </c>
      <c r="D36" s="19" t="s">
        <v>139</v>
      </c>
      <c r="E36" s="70" t="e">
        <f t="shared" si="2"/>
        <v>#REF!</v>
      </c>
      <c r="F36" s="21"/>
      <c r="G36" s="79"/>
      <c r="H36" s="13" t="s">
        <v>240</v>
      </c>
      <c r="I36" s="62" t="s">
        <v>227</v>
      </c>
      <c r="J36" s="64" t="s">
        <v>228</v>
      </c>
      <c r="K36" s="65" t="e">
        <f t="shared" si="0"/>
        <v>#REF!</v>
      </c>
      <c r="L36" s="15"/>
      <c r="N36" s="11">
        <v>1</v>
      </c>
      <c r="O36" s="65">
        <v>1</v>
      </c>
    </row>
    <row r="37" spans="2:15" ht="21" customHeight="1" thickBot="1">
      <c r="B37" s="33" t="s">
        <v>86</v>
      </c>
      <c r="C37" s="31" t="s">
        <v>140</v>
      </c>
      <c r="D37" s="34" t="s">
        <v>141</v>
      </c>
      <c r="E37" s="70" t="e">
        <f t="shared" si="2"/>
        <v>#REF!</v>
      </c>
      <c r="F37" s="36"/>
      <c r="G37" s="79"/>
      <c r="H37" s="33" t="s">
        <v>241</v>
      </c>
      <c r="I37" s="66" t="s">
        <v>229</v>
      </c>
      <c r="J37" s="67" t="s">
        <v>230</v>
      </c>
      <c r="K37" s="65" t="e">
        <f t="shared" si="0"/>
        <v>#REF!</v>
      </c>
      <c r="L37" s="32"/>
      <c r="N37" s="35">
        <v>1</v>
      </c>
      <c r="O37" s="68">
        <v>1</v>
      </c>
    </row>
    <row r="38" spans="2:15">
      <c r="B38" s="3"/>
      <c r="D38" s="3"/>
      <c r="E38" s="3"/>
      <c r="K38" s="3"/>
    </row>
    <row r="39" spans="2:15" ht="27">
      <c r="B39" s="77" t="s">
        <v>0</v>
      </c>
      <c r="C39" s="77"/>
      <c r="D39" s="77"/>
      <c r="E39" s="77"/>
      <c r="F39" s="77"/>
      <c r="G39" s="77"/>
      <c r="H39" s="77"/>
      <c r="I39" s="77"/>
      <c r="J39" s="77"/>
      <c r="K39" s="77"/>
      <c r="L39" s="77"/>
    </row>
    <row r="40" spans="2:15" ht="15" thickBot="1">
      <c r="B40" s="78"/>
      <c r="C40" s="78"/>
      <c r="D40" s="78"/>
      <c r="E40" s="78"/>
      <c r="F40" s="78"/>
      <c r="G40" s="78"/>
      <c r="H40" s="78"/>
      <c r="I40" s="78"/>
      <c r="J40" s="78"/>
      <c r="K40" s="78"/>
      <c r="L40" s="78"/>
    </row>
    <row r="41" spans="2:15" ht="15" thickBot="1">
      <c r="B41" s="6" t="s">
        <v>1</v>
      </c>
      <c r="C41" s="7" t="s">
        <v>2</v>
      </c>
      <c r="D41" s="7" t="s">
        <v>3</v>
      </c>
      <c r="E41" s="7" t="s">
        <v>64</v>
      </c>
      <c r="F41" s="8" t="s">
        <v>4</v>
      </c>
      <c r="G41" s="80"/>
      <c r="H41" s="50" t="s">
        <v>1</v>
      </c>
      <c r="I41" s="51" t="s">
        <v>2</v>
      </c>
      <c r="J41" s="51" t="s">
        <v>3</v>
      </c>
      <c r="K41" s="52" t="s">
        <v>64</v>
      </c>
      <c r="L41" s="53" t="s">
        <v>4</v>
      </c>
    </row>
    <row r="42" spans="2:15" ht="15">
      <c r="B42" s="45"/>
      <c r="C42" s="23" t="s">
        <v>522</v>
      </c>
      <c r="D42" s="46"/>
      <c r="E42" s="46"/>
      <c r="F42" s="58"/>
      <c r="G42" s="79"/>
      <c r="H42" s="54" t="s">
        <v>77</v>
      </c>
      <c r="I42" s="55" t="s">
        <v>330</v>
      </c>
      <c r="J42" s="56" t="s">
        <v>331</v>
      </c>
      <c r="K42" s="72" t="e">
        <f>E75+N75</f>
        <v>#REF!</v>
      </c>
      <c r="L42" s="57"/>
      <c r="N42" s="46"/>
      <c r="O42" s="56">
        <v>1</v>
      </c>
    </row>
    <row r="43" spans="2:15" ht="15">
      <c r="B43" s="45"/>
      <c r="C43" s="17" t="s">
        <v>105</v>
      </c>
      <c r="D43" s="46"/>
      <c r="E43" s="46"/>
      <c r="F43" s="58"/>
      <c r="G43" s="79"/>
      <c r="H43" s="13" t="s">
        <v>78</v>
      </c>
      <c r="I43" s="20" t="s">
        <v>332</v>
      </c>
      <c r="J43" s="19" t="s">
        <v>333</v>
      </c>
      <c r="K43" s="73" t="e">
        <f>K42+O42</f>
        <v>#REF!</v>
      </c>
      <c r="L43" s="15"/>
      <c r="N43" s="46"/>
      <c r="O43" s="19">
        <v>1</v>
      </c>
    </row>
    <row r="44" spans="2:15" ht="15">
      <c r="B44" s="13" t="s">
        <v>242</v>
      </c>
      <c r="C44" s="27" t="s">
        <v>231</v>
      </c>
      <c r="D44" s="28" t="s">
        <v>232</v>
      </c>
      <c r="E44" s="29" t="e">
        <f>K37+O37</f>
        <v>#REF!</v>
      </c>
      <c r="F44" s="37"/>
      <c r="G44" s="79"/>
      <c r="H44" s="13" t="s">
        <v>94</v>
      </c>
      <c r="I44" s="20" t="s">
        <v>334</v>
      </c>
      <c r="J44" s="19" t="s">
        <v>335</v>
      </c>
      <c r="K44" s="73" t="e">
        <f t="shared" ref="K44:K75" si="3">K43+O43</f>
        <v>#REF!</v>
      </c>
      <c r="L44" s="15"/>
      <c r="N44" s="29">
        <v>1</v>
      </c>
      <c r="O44" s="19">
        <v>1</v>
      </c>
    </row>
    <row r="45" spans="2:15" ht="15">
      <c r="B45" s="13" t="s">
        <v>243</v>
      </c>
      <c r="C45" s="27" t="s">
        <v>233</v>
      </c>
      <c r="D45" s="28" t="s">
        <v>234</v>
      </c>
      <c r="E45" s="29" t="e">
        <f>E44+N44</f>
        <v>#REF!</v>
      </c>
      <c r="F45" s="37"/>
      <c r="G45" s="79"/>
      <c r="H45" s="13" t="s">
        <v>95</v>
      </c>
      <c r="I45" s="20" t="s">
        <v>336</v>
      </c>
      <c r="J45" s="19" t="s">
        <v>337</v>
      </c>
      <c r="K45" s="73" t="e">
        <f t="shared" si="3"/>
        <v>#REF!</v>
      </c>
      <c r="L45" s="15"/>
      <c r="N45" s="29">
        <v>1</v>
      </c>
      <c r="O45" s="19">
        <v>1</v>
      </c>
    </row>
    <row r="46" spans="2:15" ht="15">
      <c r="B46" s="13" t="s">
        <v>244</v>
      </c>
      <c r="C46" s="27" t="s">
        <v>235</v>
      </c>
      <c r="D46" s="28" t="s">
        <v>236</v>
      </c>
      <c r="E46" s="29" t="e">
        <f t="shared" ref="E46:E73" si="4">E45+N45</f>
        <v>#REF!</v>
      </c>
      <c r="F46" s="37"/>
      <c r="G46" s="79"/>
      <c r="H46" s="13" t="s">
        <v>96</v>
      </c>
      <c r="I46" s="20" t="s">
        <v>338</v>
      </c>
      <c r="J46" s="19" t="s">
        <v>339</v>
      </c>
      <c r="K46" s="73" t="e">
        <f t="shared" si="3"/>
        <v>#REF!</v>
      </c>
      <c r="L46" s="15"/>
      <c r="N46" s="29">
        <v>1</v>
      </c>
      <c r="O46" s="19">
        <v>1</v>
      </c>
    </row>
    <row r="47" spans="2:15" ht="15">
      <c r="B47" s="13" t="s">
        <v>246</v>
      </c>
      <c r="C47" s="20" t="s">
        <v>273</v>
      </c>
      <c r="D47" s="19" t="s">
        <v>274</v>
      </c>
      <c r="E47" s="29" t="e">
        <f t="shared" si="4"/>
        <v>#REF!</v>
      </c>
      <c r="F47" s="15"/>
      <c r="G47" s="79"/>
      <c r="H47" s="13" t="s">
        <v>97</v>
      </c>
      <c r="I47" s="20" t="s">
        <v>340</v>
      </c>
      <c r="J47" s="19" t="s">
        <v>341</v>
      </c>
      <c r="K47" s="73" t="e">
        <f t="shared" si="3"/>
        <v>#REF!</v>
      </c>
      <c r="L47" s="15"/>
      <c r="N47" s="19">
        <v>1</v>
      </c>
      <c r="O47" s="19">
        <v>1</v>
      </c>
    </row>
    <row r="48" spans="2:15" ht="15">
      <c r="B48" s="13" t="s">
        <v>247</v>
      </c>
      <c r="C48" s="20" t="s">
        <v>275</v>
      </c>
      <c r="D48" s="19" t="s">
        <v>276</v>
      </c>
      <c r="E48" s="29" t="e">
        <f t="shared" si="4"/>
        <v>#REF!</v>
      </c>
      <c r="F48" s="15"/>
      <c r="G48" s="79"/>
      <c r="H48" s="13" t="s">
        <v>98</v>
      </c>
      <c r="I48" s="20" t="s">
        <v>342</v>
      </c>
      <c r="J48" s="19" t="s">
        <v>343</v>
      </c>
      <c r="K48" s="73" t="e">
        <f t="shared" si="3"/>
        <v>#REF!</v>
      </c>
      <c r="L48" s="15"/>
      <c r="N48" s="19">
        <v>1</v>
      </c>
      <c r="O48" s="19">
        <v>1</v>
      </c>
    </row>
    <row r="49" spans="2:15" ht="15">
      <c r="B49" s="13" t="s">
        <v>248</v>
      </c>
      <c r="C49" s="20" t="s">
        <v>277</v>
      </c>
      <c r="D49" s="19" t="s">
        <v>278</v>
      </c>
      <c r="E49" s="29" t="e">
        <f t="shared" si="4"/>
        <v>#REF!</v>
      </c>
      <c r="F49" s="15"/>
      <c r="G49" s="79"/>
      <c r="H49" s="13" t="s">
        <v>99</v>
      </c>
      <c r="I49" s="20" t="s">
        <v>344</v>
      </c>
      <c r="J49" s="19" t="s">
        <v>345</v>
      </c>
      <c r="K49" s="73" t="e">
        <f t="shared" si="3"/>
        <v>#REF!</v>
      </c>
      <c r="L49" s="15"/>
      <c r="N49" s="19">
        <v>1</v>
      </c>
      <c r="O49" s="19">
        <v>1</v>
      </c>
    </row>
    <row r="50" spans="2:15" ht="15">
      <c r="B50" s="13" t="s">
        <v>249</v>
      </c>
      <c r="C50" s="20" t="s">
        <v>279</v>
      </c>
      <c r="D50" s="19" t="s">
        <v>280</v>
      </c>
      <c r="E50" s="29" t="e">
        <f t="shared" si="4"/>
        <v>#REF!</v>
      </c>
      <c r="F50" s="37"/>
      <c r="G50" s="79"/>
      <c r="H50" s="13" t="s">
        <v>100</v>
      </c>
      <c r="I50" s="20" t="s">
        <v>346</v>
      </c>
      <c r="J50" s="19" t="s">
        <v>347</v>
      </c>
      <c r="K50" s="73" t="e">
        <f t="shared" si="3"/>
        <v>#REF!</v>
      </c>
      <c r="L50" s="15"/>
      <c r="N50" s="19">
        <v>1</v>
      </c>
      <c r="O50" s="19">
        <v>1</v>
      </c>
    </row>
    <row r="51" spans="2:15" ht="15">
      <c r="B51" s="13" t="s">
        <v>250</v>
      </c>
      <c r="C51" s="20" t="s">
        <v>281</v>
      </c>
      <c r="D51" s="19" t="s">
        <v>282</v>
      </c>
      <c r="E51" s="29" t="e">
        <f t="shared" si="4"/>
        <v>#REF!</v>
      </c>
      <c r="F51" s="37"/>
      <c r="G51" s="79"/>
      <c r="H51" s="13" t="s">
        <v>101</v>
      </c>
      <c r="I51" s="20" t="s">
        <v>348</v>
      </c>
      <c r="J51" s="19" t="s">
        <v>349</v>
      </c>
      <c r="K51" s="73" t="e">
        <f t="shared" si="3"/>
        <v>#REF!</v>
      </c>
      <c r="L51" s="15"/>
      <c r="N51" s="19">
        <v>1</v>
      </c>
      <c r="O51" s="19">
        <v>1</v>
      </c>
    </row>
    <row r="52" spans="2:15" ht="15">
      <c r="B52" s="13" t="s">
        <v>251</v>
      </c>
      <c r="C52" s="20" t="s">
        <v>283</v>
      </c>
      <c r="D52" s="19" t="s">
        <v>284</v>
      </c>
      <c r="E52" s="29" t="e">
        <f t="shared" si="4"/>
        <v>#REF!</v>
      </c>
      <c r="F52" s="37"/>
      <c r="G52" s="79"/>
      <c r="H52" s="13" t="s">
        <v>102</v>
      </c>
      <c r="I52" s="20" t="s">
        <v>350</v>
      </c>
      <c r="J52" s="19" t="s">
        <v>351</v>
      </c>
      <c r="K52" s="73" t="e">
        <f t="shared" si="3"/>
        <v>#REF!</v>
      </c>
      <c r="L52" s="15"/>
      <c r="N52" s="19">
        <v>1</v>
      </c>
      <c r="O52" s="19">
        <v>1</v>
      </c>
    </row>
    <row r="53" spans="2:15" ht="15">
      <c r="B53" s="13" t="s">
        <v>252</v>
      </c>
      <c r="C53" s="20" t="s">
        <v>285</v>
      </c>
      <c r="D53" s="19" t="s">
        <v>286</v>
      </c>
      <c r="E53" s="29" t="e">
        <f t="shared" si="4"/>
        <v>#REF!</v>
      </c>
      <c r="F53" s="37"/>
      <c r="G53" s="79"/>
      <c r="H53" s="13" t="s">
        <v>103</v>
      </c>
      <c r="I53" s="20" t="s">
        <v>352</v>
      </c>
      <c r="J53" s="19" t="s">
        <v>353</v>
      </c>
      <c r="K53" s="73" t="e">
        <f t="shared" si="3"/>
        <v>#REF!</v>
      </c>
      <c r="L53" s="15"/>
      <c r="N53" s="19">
        <v>1</v>
      </c>
      <c r="O53" s="19">
        <v>1</v>
      </c>
    </row>
    <row r="54" spans="2:15" ht="15">
      <c r="B54" s="13" t="s">
        <v>253</v>
      </c>
      <c r="C54" s="20" t="s">
        <v>287</v>
      </c>
      <c r="D54" s="19" t="s">
        <v>288</v>
      </c>
      <c r="E54" s="29" t="e">
        <f t="shared" si="4"/>
        <v>#REF!</v>
      </c>
      <c r="F54" s="37"/>
      <c r="G54" s="79"/>
      <c r="H54" s="13" t="s">
        <v>79</v>
      </c>
      <c r="I54" s="20" t="s">
        <v>354</v>
      </c>
      <c r="J54" s="19" t="s">
        <v>355</v>
      </c>
      <c r="K54" s="73" t="e">
        <f t="shared" si="3"/>
        <v>#REF!</v>
      </c>
      <c r="L54" s="15"/>
      <c r="N54" s="19">
        <v>1</v>
      </c>
      <c r="O54" s="19">
        <v>1</v>
      </c>
    </row>
    <row r="55" spans="2:15" ht="15">
      <c r="B55" s="13" t="s">
        <v>254</v>
      </c>
      <c r="C55" s="20" t="s">
        <v>289</v>
      </c>
      <c r="D55" s="19" t="s">
        <v>290</v>
      </c>
      <c r="E55" s="29" t="e">
        <f t="shared" si="4"/>
        <v>#REF!</v>
      </c>
      <c r="F55" s="12"/>
      <c r="G55" s="79"/>
      <c r="H55" s="13" t="s">
        <v>80</v>
      </c>
      <c r="I55" s="20" t="s">
        <v>356</v>
      </c>
      <c r="J55" s="19" t="s">
        <v>357</v>
      </c>
      <c r="K55" s="73" t="e">
        <f t="shared" si="3"/>
        <v>#REF!</v>
      </c>
      <c r="L55" s="15"/>
      <c r="N55" s="19">
        <v>1</v>
      </c>
      <c r="O55" s="19">
        <v>1</v>
      </c>
    </row>
    <row r="56" spans="2:15" ht="15">
      <c r="B56" s="13" t="s">
        <v>255</v>
      </c>
      <c r="C56" s="20" t="s">
        <v>291</v>
      </c>
      <c r="D56" s="19" t="s">
        <v>292</v>
      </c>
      <c r="E56" s="29" t="e">
        <f t="shared" si="4"/>
        <v>#REF!</v>
      </c>
      <c r="F56" s="12"/>
      <c r="G56" s="79"/>
      <c r="H56" s="13" t="s">
        <v>81</v>
      </c>
      <c r="I56" s="20" t="s">
        <v>358</v>
      </c>
      <c r="J56" s="19" t="s">
        <v>359</v>
      </c>
      <c r="K56" s="73" t="e">
        <f t="shared" si="3"/>
        <v>#REF!</v>
      </c>
      <c r="L56" s="15"/>
      <c r="N56" s="19">
        <v>1</v>
      </c>
      <c r="O56" s="19">
        <v>1</v>
      </c>
    </row>
    <row r="57" spans="2:15" ht="15">
      <c r="B57" s="13" t="s">
        <v>256</v>
      </c>
      <c r="C57" s="20" t="s">
        <v>293</v>
      </c>
      <c r="D57" s="19" t="s">
        <v>294</v>
      </c>
      <c r="E57" s="29" t="e">
        <f t="shared" si="4"/>
        <v>#REF!</v>
      </c>
      <c r="F57" s="12"/>
      <c r="G57" s="79"/>
      <c r="H57" s="13" t="s">
        <v>82</v>
      </c>
      <c r="I57" s="20" t="s">
        <v>360</v>
      </c>
      <c r="J57" s="19" t="s">
        <v>361</v>
      </c>
      <c r="K57" s="73" t="e">
        <f t="shared" si="3"/>
        <v>#REF!</v>
      </c>
      <c r="L57" s="15"/>
      <c r="N57" s="19">
        <v>1</v>
      </c>
      <c r="O57" s="19">
        <v>1</v>
      </c>
    </row>
    <row r="58" spans="2:15" ht="15">
      <c r="B58" s="13" t="s">
        <v>257</v>
      </c>
      <c r="C58" s="20" t="s">
        <v>295</v>
      </c>
      <c r="D58" s="19" t="s">
        <v>296</v>
      </c>
      <c r="E58" s="29" t="e">
        <f t="shared" si="4"/>
        <v>#REF!</v>
      </c>
      <c r="F58" s="21"/>
      <c r="G58" s="79"/>
      <c r="H58" s="13" t="s">
        <v>83</v>
      </c>
      <c r="I58" s="20" t="s">
        <v>362</v>
      </c>
      <c r="J58" s="19" t="s">
        <v>363</v>
      </c>
      <c r="K58" s="73" t="e">
        <f t="shared" si="3"/>
        <v>#REF!</v>
      </c>
      <c r="L58" s="15"/>
      <c r="N58" s="19">
        <v>1</v>
      </c>
      <c r="O58" s="19">
        <v>1</v>
      </c>
    </row>
    <row r="59" spans="2:15" ht="15">
      <c r="B59" s="13" t="s">
        <v>258</v>
      </c>
      <c r="C59" s="20" t="s">
        <v>297</v>
      </c>
      <c r="D59" s="19" t="s">
        <v>298</v>
      </c>
      <c r="E59" s="29" t="e">
        <f t="shared" si="4"/>
        <v>#REF!</v>
      </c>
      <c r="F59" s="12"/>
      <c r="G59" s="79"/>
      <c r="H59" s="13" t="s">
        <v>84</v>
      </c>
      <c r="I59" s="20" t="s">
        <v>364</v>
      </c>
      <c r="J59" s="19" t="s">
        <v>365</v>
      </c>
      <c r="K59" s="73" t="e">
        <f t="shared" si="3"/>
        <v>#REF!</v>
      </c>
      <c r="L59" s="15"/>
      <c r="N59" s="19">
        <v>1</v>
      </c>
      <c r="O59" s="19">
        <v>1</v>
      </c>
    </row>
    <row r="60" spans="2:15" ht="15">
      <c r="B60" s="13" t="s">
        <v>259</v>
      </c>
      <c r="C60" s="20" t="s">
        <v>299</v>
      </c>
      <c r="D60" s="19" t="s">
        <v>300</v>
      </c>
      <c r="E60" s="29" t="e">
        <f t="shared" si="4"/>
        <v>#REF!</v>
      </c>
      <c r="F60" s="12"/>
      <c r="G60" s="79"/>
      <c r="H60" s="13" t="s">
        <v>85</v>
      </c>
      <c r="I60" s="20" t="s">
        <v>366</v>
      </c>
      <c r="J60" s="19" t="s">
        <v>367</v>
      </c>
      <c r="K60" s="73" t="e">
        <f t="shared" si="3"/>
        <v>#REF!</v>
      </c>
      <c r="L60" s="15"/>
      <c r="N60" s="19">
        <v>1</v>
      </c>
      <c r="O60" s="19">
        <v>1</v>
      </c>
    </row>
    <row r="61" spans="2:15" ht="15">
      <c r="B61" s="13" t="s">
        <v>260</v>
      </c>
      <c r="C61" s="20" t="s">
        <v>301</v>
      </c>
      <c r="D61" s="19" t="s">
        <v>302</v>
      </c>
      <c r="E61" s="29" t="e">
        <f t="shared" si="4"/>
        <v>#REF!</v>
      </c>
      <c r="F61" s="12"/>
      <c r="G61" s="79"/>
      <c r="H61" s="13" t="s">
        <v>86</v>
      </c>
      <c r="I61" s="20" t="s">
        <v>368</v>
      </c>
      <c r="J61" s="19" t="s">
        <v>369</v>
      </c>
      <c r="K61" s="73" t="e">
        <f t="shared" si="3"/>
        <v>#REF!</v>
      </c>
      <c r="L61" s="15"/>
      <c r="N61" s="19">
        <v>1</v>
      </c>
      <c r="O61" s="19">
        <v>1</v>
      </c>
    </row>
    <row r="62" spans="2:15" ht="15">
      <c r="B62" s="13" t="s">
        <v>261</v>
      </c>
      <c r="C62" s="20" t="s">
        <v>303</v>
      </c>
      <c r="D62" s="19" t="s">
        <v>304</v>
      </c>
      <c r="E62" s="29" t="e">
        <f t="shared" si="4"/>
        <v>#REF!</v>
      </c>
      <c r="F62" s="12"/>
      <c r="G62" s="79"/>
      <c r="H62" s="13" t="s">
        <v>87</v>
      </c>
      <c r="I62" s="20" t="s">
        <v>368</v>
      </c>
      <c r="J62" s="19" t="s">
        <v>370</v>
      </c>
      <c r="K62" s="73" t="e">
        <f t="shared" si="3"/>
        <v>#REF!</v>
      </c>
      <c r="L62" s="15"/>
      <c r="N62" s="19">
        <v>1</v>
      </c>
      <c r="O62" s="19">
        <v>1</v>
      </c>
    </row>
    <row r="63" spans="2:15" ht="15">
      <c r="B63" s="13" t="s">
        <v>262</v>
      </c>
      <c r="C63" s="20" t="s">
        <v>305</v>
      </c>
      <c r="D63" s="19" t="s">
        <v>306</v>
      </c>
      <c r="E63" s="29" t="e">
        <f t="shared" si="4"/>
        <v>#REF!</v>
      </c>
      <c r="F63" s="12"/>
      <c r="G63" s="79"/>
      <c r="H63" s="13" t="s">
        <v>88</v>
      </c>
      <c r="I63" s="20" t="s">
        <v>371</v>
      </c>
      <c r="J63" s="19" t="s">
        <v>372</v>
      </c>
      <c r="K63" s="73" t="e">
        <f t="shared" si="3"/>
        <v>#REF!</v>
      </c>
      <c r="L63" s="15"/>
      <c r="N63" s="19">
        <v>1</v>
      </c>
      <c r="O63" s="19">
        <v>1</v>
      </c>
    </row>
    <row r="64" spans="2:15" ht="15">
      <c r="B64" s="13" t="s">
        <v>263</v>
      </c>
      <c r="C64" s="20" t="s">
        <v>307</v>
      </c>
      <c r="D64" s="19" t="s">
        <v>308</v>
      </c>
      <c r="E64" s="29" t="e">
        <f t="shared" si="4"/>
        <v>#REF!</v>
      </c>
      <c r="F64" s="12"/>
      <c r="G64" s="79"/>
      <c r="H64" s="13" t="s">
        <v>89</v>
      </c>
      <c r="I64" s="20" t="s">
        <v>373</v>
      </c>
      <c r="J64" s="19" t="s">
        <v>374</v>
      </c>
      <c r="K64" s="73" t="e">
        <f t="shared" si="3"/>
        <v>#REF!</v>
      </c>
      <c r="L64" s="15"/>
      <c r="N64" s="19">
        <v>1</v>
      </c>
      <c r="O64" s="19">
        <v>1</v>
      </c>
    </row>
    <row r="65" spans="2:15" ht="15">
      <c r="B65" s="13" t="s">
        <v>264</v>
      </c>
      <c r="C65" s="20" t="s">
        <v>309</v>
      </c>
      <c r="D65" s="19" t="s">
        <v>310</v>
      </c>
      <c r="E65" s="29" t="e">
        <f t="shared" si="4"/>
        <v>#REF!</v>
      </c>
      <c r="F65" s="12"/>
      <c r="G65" s="79"/>
      <c r="H65" s="13" t="s">
        <v>90</v>
      </c>
      <c r="I65" s="20" t="s">
        <v>375</v>
      </c>
      <c r="J65" s="19" t="s">
        <v>376</v>
      </c>
      <c r="K65" s="73" t="e">
        <f t="shared" si="3"/>
        <v>#REF!</v>
      </c>
      <c r="L65" s="15"/>
      <c r="N65" s="19">
        <v>1</v>
      </c>
      <c r="O65" s="19">
        <v>1</v>
      </c>
    </row>
    <row r="66" spans="2:15" ht="15">
      <c r="B66" s="13" t="s">
        <v>265</v>
      </c>
      <c r="C66" s="20" t="s">
        <v>311</v>
      </c>
      <c r="D66" s="19" t="s">
        <v>312</v>
      </c>
      <c r="E66" s="29" t="e">
        <f t="shared" si="4"/>
        <v>#REF!</v>
      </c>
      <c r="F66" s="21"/>
      <c r="G66" s="79"/>
      <c r="H66" s="13" t="s">
        <v>91</v>
      </c>
      <c r="I66" s="20" t="s">
        <v>377</v>
      </c>
      <c r="J66" s="19" t="s">
        <v>378</v>
      </c>
      <c r="K66" s="73" t="e">
        <f t="shared" si="3"/>
        <v>#REF!</v>
      </c>
      <c r="L66" s="15"/>
      <c r="N66" s="19">
        <v>1</v>
      </c>
      <c r="O66" s="19">
        <v>1</v>
      </c>
    </row>
    <row r="67" spans="2:15" ht="15">
      <c r="B67" s="13" t="s">
        <v>266</v>
      </c>
      <c r="C67" s="20" t="s">
        <v>313</v>
      </c>
      <c r="D67" s="19" t="s">
        <v>314</v>
      </c>
      <c r="E67" s="29" t="e">
        <f t="shared" si="4"/>
        <v>#REF!</v>
      </c>
      <c r="F67" s="12"/>
      <c r="G67" s="79"/>
      <c r="H67" s="13" t="s">
        <v>92</v>
      </c>
      <c r="I67" s="20" t="s">
        <v>379</v>
      </c>
      <c r="J67" s="19" t="s">
        <v>380</v>
      </c>
      <c r="K67" s="73" t="e">
        <f t="shared" si="3"/>
        <v>#REF!</v>
      </c>
      <c r="L67" s="15"/>
      <c r="N67" s="19">
        <v>1</v>
      </c>
      <c r="O67" s="19">
        <v>1</v>
      </c>
    </row>
    <row r="68" spans="2:15" ht="15">
      <c r="B68" s="13" t="s">
        <v>267</v>
      </c>
      <c r="C68" s="20" t="s">
        <v>315</v>
      </c>
      <c r="D68" s="19" t="s">
        <v>316</v>
      </c>
      <c r="E68" s="29" t="e">
        <f t="shared" si="4"/>
        <v>#REF!</v>
      </c>
      <c r="F68" s="12"/>
      <c r="G68" s="79"/>
      <c r="H68" s="13" t="s">
        <v>239</v>
      </c>
      <c r="I68" s="20" t="s">
        <v>381</v>
      </c>
      <c r="J68" s="19" t="s">
        <v>382</v>
      </c>
      <c r="K68" s="73" t="e">
        <f t="shared" si="3"/>
        <v>#REF!</v>
      </c>
      <c r="L68" s="15"/>
      <c r="N68" s="19">
        <v>1</v>
      </c>
      <c r="O68" s="19">
        <v>1</v>
      </c>
    </row>
    <row r="69" spans="2:15" ht="15">
      <c r="B69" s="13" t="s">
        <v>268</v>
      </c>
      <c r="C69" s="20" t="s">
        <v>317</v>
      </c>
      <c r="D69" s="19" t="s">
        <v>318</v>
      </c>
      <c r="E69" s="29" t="e">
        <f t="shared" si="4"/>
        <v>#REF!</v>
      </c>
      <c r="F69" s="12"/>
      <c r="G69" s="79"/>
      <c r="H69" s="13" t="s">
        <v>240</v>
      </c>
      <c r="I69" s="20" t="s">
        <v>383</v>
      </c>
      <c r="J69" s="19" t="s">
        <v>384</v>
      </c>
      <c r="K69" s="73" t="e">
        <f t="shared" si="3"/>
        <v>#REF!</v>
      </c>
      <c r="L69" s="15"/>
      <c r="N69" s="19">
        <v>1</v>
      </c>
      <c r="O69" s="19">
        <v>1</v>
      </c>
    </row>
    <row r="70" spans="2:15" ht="15">
      <c r="B70" s="13" t="s">
        <v>269</v>
      </c>
      <c r="C70" s="20" t="s">
        <v>319</v>
      </c>
      <c r="D70" s="19" t="s">
        <v>320</v>
      </c>
      <c r="E70" s="29" t="e">
        <f t="shared" si="4"/>
        <v>#REF!</v>
      </c>
      <c r="F70" s="12"/>
      <c r="G70" s="79"/>
      <c r="H70" s="13" t="s">
        <v>241</v>
      </c>
      <c r="I70" s="20" t="s">
        <v>385</v>
      </c>
      <c r="J70" s="19" t="s">
        <v>386</v>
      </c>
      <c r="K70" s="73" t="e">
        <f t="shared" si="3"/>
        <v>#REF!</v>
      </c>
      <c r="L70" s="15"/>
      <c r="N70" s="19">
        <v>1</v>
      </c>
      <c r="O70" s="19">
        <v>1</v>
      </c>
    </row>
    <row r="71" spans="2:15" ht="15">
      <c r="B71" s="13" t="s">
        <v>270</v>
      </c>
      <c r="C71" s="20" t="s">
        <v>321</v>
      </c>
      <c r="D71" s="19" t="s">
        <v>322</v>
      </c>
      <c r="E71" s="29" t="e">
        <f t="shared" si="4"/>
        <v>#REF!</v>
      </c>
      <c r="F71" s="12"/>
      <c r="G71" s="79"/>
      <c r="H71" s="13" t="s">
        <v>242</v>
      </c>
      <c r="I71" s="20" t="s">
        <v>387</v>
      </c>
      <c r="J71" s="19" t="s">
        <v>388</v>
      </c>
      <c r="K71" s="73" t="e">
        <f t="shared" si="3"/>
        <v>#REF!</v>
      </c>
      <c r="L71" s="15"/>
      <c r="N71" s="19">
        <v>1</v>
      </c>
      <c r="O71" s="19">
        <v>1</v>
      </c>
    </row>
    <row r="72" spans="2:15" ht="15">
      <c r="B72" s="13" t="s">
        <v>271</v>
      </c>
      <c r="C72" s="20" t="s">
        <v>323</v>
      </c>
      <c r="D72" s="19" t="s">
        <v>324</v>
      </c>
      <c r="E72" s="29" t="e">
        <f t="shared" si="4"/>
        <v>#REF!</v>
      </c>
      <c r="F72" s="12"/>
      <c r="G72" s="79"/>
      <c r="H72" s="13" t="s">
        <v>243</v>
      </c>
      <c r="I72" s="20" t="s">
        <v>389</v>
      </c>
      <c r="J72" s="19" t="s">
        <v>390</v>
      </c>
      <c r="K72" s="73" t="e">
        <f t="shared" si="3"/>
        <v>#REF!</v>
      </c>
      <c r="L72" s="15"/>
      <c r="N72" s="19">
        <v>1</v>
      </c>
      <c r="O72" s="19">
        <v>1</v>
      </c>
    </row>
    <row r="73" spans="2:15" ht="15">
      <c r="B73" s="13" t="s">
        <v>272</v>
      </c>
      <c r="C73" s="20" t="s">
        <v>325</v>
      </c>
      <c r="D73" s="19" t="s">
        <v>326</v>
      </c>
      <c r="E73" s="29" t="e">
        <f t="shared" si="4"/>
        <v>#REF!</v>
      </c>
      <c r="F73" s="12"/>
      <c r="G73" s="79"/>
      <c r="H73" s="13" t="s">
        <v>244</v>
      </c>
      <c r="I73" s="20" t="s">
        <v>391</v>
      </c>
      <c r="J73" s="19" t="s">
        <v>392</v>
      </c>
      <c r="K73" s="73" t="e">
        <f t="shared" si="3"/>
        <v>#REF!</v>
      </c>
      <c r="L73" s="15"/>
      <c r="N73" s="19">
        <v>1</v>
      </c>
      <c r="O73" s="19">
        <v>1</v>
      </c>
    </row>
    <row r="74" spans="2:15" ht="15">
      <c r="B74" s="13" t="s">
        <v>479</v>
      </c>
      <c r="C74" s="20" t="s">
        <v>480</v>
      </c>
      <c r="D74" s="19" t="s">
        <v>327</v>
      </c>
      <c r="E74" s="19"/>
      <c r="F74" s="12"/>
      <c r="G74" s="79"/>
      <c r="H74" s="13" t="s">
        <v>245</v>
      </c>
      <c r="I74" s="20" t="s">
        <v>393</v>
      </c>
      <c r="J74" s="19" t="s">
        <v>394</v>
      </c>
      <c r="K74" s="73" t="e">
        <f t="shared" si="3"/>
        <v>#REF!</v>
      </c>
      <c r="L74" s="15"/>
      <c r="N74" s="19"/>
      <c r="O74" s="19">
        <v>1</v>
      </c>
    </row>
    <row r="75" spans="2:15" ht="15.75" thickBot="1">
      <c r="B75" s="33" t="s">
        <v>93</v>
      </c>
      <c r="C75" s="38" t="s">
        <v>328</v>
      </c>
      <c r="D75" s="34" t="s">
        <v>329</v>
      </c>
      <c r="E75" s="71" t="e">
        <f>E73+N73</f>
        <v>#REF!</v>
      </c>
      <c r="F75" s="36"/>
      <c r="G75" s="79"/>
      <c r="H75" s="33" t="s">
        <v>247</v>
      </c>
      <c r="I75" s="38" t="s">
        <v>395</v>
      </c>
      <c r="J75" s="34" t="s">
        <v>396</v>
      </c>
      <c r="K75" s="73" t="e">
        <f t="shared" si="3"/>
        <v>#REF!</v>
      </c>
      <c r="L75" s="32"/>
      <c r="N75" s="34">
        <v>1</v>
      </c>
      <c r="O75" s="34">
        <v>1</v>
      </c>
    </row>
    <row r="77" spans="2:15" ht="27">
      <c r="B77" s="77" t="s">
        <v>0</v>
      </c>
      <c r="C77" s="77"/>
      <c r="D77" s="77"/>
      <c r="E77" s="77"/>
      <c r="F77" s="77"/>
      <c r="G77" s="77"/>
      <c r="H77" s="77"/>
      <c r="I77" s="77"/>
      <c r="J77" s="77"/>
      <c r="K77" s="77"/>
      <c r="L77" s="77"/>
    </row>
    <row r="78" spans="2:15" ht="15" thickBot="1">
      <c r="B78" s="78"/>
      <c r="C78" s="78"/>
      <c r="D78" s="78"/>
      <c r="E78" s="78"/>
      <c r="F78" s="78"/>
      <c r="G78" s="78"/>
      <c r="H78" s="78"/>
      <c r="I78" s="78"/>
      <c r="J78" s="78"/>
      <c r="K78" s="78"/>
      <c r="L78" s="78"/>
    </row>
    <row r="79" spans="2:15">
      <c r="B79" s="6" t="s">
        <v>1</v>
      </c>
      <c r="C79" s="7" t="s">
        <v>2</v>
      </c>
      <c r="D79" s="7" t="s">
        <v>3</v>
      </c>
      <c r="E79" s="7" t="s">
        <v>64</v>
      </c>
      <c r="F79" s="8" t="s">
        <v>4</v>
      </c>
      <c r="G79" s="79"/>
      <c r="H79" s="6" t="s">
        <v>1</v>
      </c>
      <c r="I79" s="7" t="s">
        <v>2</v>
      </c>
      <c r="J79" s="7" t="s">
        <v>3</v>
      </c>
      <c r="K79" s="9" t="s">
        <v>64</v>
      </c>
      <c r="L79" s="8" t="s">
        <v>4</v>
      </c>
    </row>
    <row r="80" spans="2:15" ht="15.75">
      <c r="B80" s="41"/>
      <c r="C80" s="23" t="s">
        <v>522</v>
      </c>
      <c r="D80" s="39"/>
      <c r="E80" s="39"/>
      <c r="F80" s="42"/>
      <c r="G80" s="79"/>
      <c r="H80" s="13" t="s">
        <v>78</v>
      </c>
      <c r="I80" s="20" t="s">
        <v>465</v>
      </c>
      <c r="J80" s="19" t="s">
        <v>466</v>
      </c>
      <c r="K80" s="73" t="e">
        <f>E116+N116</f>
        <v>#REF!</v>
      </c>
      <c r="L80" s="15"/>
      <c r="N80" s="39"/>
      <c r="O80" s="19">
        <v>1</v>
      </c>
    </row>
    <row r="81" spans="2:15" ht="15">
      <c r="B81" s="10"/>
      <c r="C81" s="17" t="s">
        <v>105</v>
      </c>
      <c r="D81" s="11"/>
      <c r="E81" s="11"/>
      <c r="F81" s="15"/>
      <c r="G81" s="79"/>
      <c r="H81" s="13" t="s">
        <v>94</v>
      </c>
      <c r="I81" s="20" t="s">
        <v>467</v>
      </c>
      <c r="J81" s="19" t="s">
        <v>468</v>
      </c>
      <c r="K81" s="73" t="e">
        <f>K80+O80</f>
        <v>#REF!</v>
      </c>
      <c r="L81" s="15"/>
      <c r="N81" s="11"/>
      <c r="O81" s="19">
        <v>1</v>
      </c>
    </row>
    <row r="82" spans="2:15" ht="15">
      <c r="B82" s="13" t="s">
        <v>481</v>
      </c>
      <c r="C82" s="20" t="s">
        <v>397</v>
      </c>
      <c r="D82" s="19" t="s">
        <v>410</v>
      </c>
      <c r="E82" s="73" t="e">
        <f>K75+O75</f>
        <v>#REF!</v>
      </c>
      <c r="F82" s="15"/>
      <c r="G82" s="79"/>
      <c r="H82" s="13" t="s">
        <v>95</v>
      </c>
      <c r="I82" s="20" t="s">
        <v>469</v>
      </c>
      <c r="J82" s="19" t="s">
        <v>470</v>
      </c>
      <c r="K82" s="73" t="e">
        <f t="shared" ref="K82:K86" si="5">K81+O81</f>
        <v>#REF!</v>
      </c>
      <c r="L82" s="15"/>
      <c r="N82" s="19">
        <v>1</v>
      </c>
      <c r="O82" s="19">
        <v>1</v>
      </c>
    </row>
    <row r="83" spans="2:15" ht="15">
      <c r="B83" s="13" t="s">
        <v>252</v>
      </c>
      <c r="C83" s="20" t="s">
        <v>398</v>
      </c>
      <c r="D83" s="19" t="s">
        <v>411</v>
      </c>
      <c r="E83" s="73" t="e">
        <f>E82+N82</f>
        <v>#REF!</v>
      </c>
      <c r="F83" s="15"/>
      <c r="G83" s="79"/>
      <c r="H83" s="13" t="s">
        <v>96</v>
      </c>
      <c r="I83" s="20" t="s">
        <v>471</v>
      </c>
      <c r="J83" s="19" t="s">
        <v>472</v>
      </c>
      <c r="K83" s="73" t="e">
        <f t="shared" si="5"/>
        <v>#REF!</v>
      </c>
      <c r="L83" s="15"/>
      <c r="N83" s="19">
        <v>1</v>
      </c>
      <c r="O83" s="19">
        <v>1</v>
      </c>
    </row>
    <row r="84" spans="2:15" ht="15">
      <c r="B84" s="13" t="s">
        <v>253</v>
      </c>
      <c r="C84" s="20" t="s">
        <v>399</v>
      </c>
      <c r="D84" s="19" t="s">
        <v>412</v>
      </c>
      <c r="E84" s="73" t="e">
        <f t="shared" ref="E84:E94" si="6">E83+N83</f>
        <v>#REF!</v>
      </c>
      <c r="F84" s="37"/>
      <c r="G84" s="79"/>
      <c r="H84" s="13" t="s">
        <v>97</v>
      </c>
      <c r="I84" s="20" t="s">
        <v>473</v>
      </c>
      <c r="J84" s="19" t="s">
        <v>474</v>
      </c>
      <c r="K84" s="73" t="e">
        <f t="shared" si="5"/>
        <v>#REF!</v>
      </c>
      <c r="L84" s="15"/>
      <c r="N84" s="19">
        <v>1</v>
      </c>
      <c r="O84" s="19">
        <v>3</v>
      </c>
    </row>
    <row r="85" spans="2:15" ht="15">
      <c r="B85" s="13" t="s">
        <v>254</v>
      </c>
      <c r="C85" s="20" t="s">
        <v>400</v>
      </c>
      <c r="D85" s="19" t="s">
        <v>413</v>
      </c>
      <c r="E85" s="73" t="e">
        <f t="shared" si="6"/>
        <v>#REF!</v>
      </c>
      <c r="F85" s="37"/>
      <c r="G85" s="79"/>
      <c r="H85" s="13" t="s">
        <v>98</v>
      </c>
      <c r="I85" s="20" t="s">
        <v>475</v>
      </c>
      <c r="J85" s="19" t="s">
        <v>476</v>
      </c>
      <c r="K85" s="73" t="e">
        <f t="shared" si="5"/>
        <v>#REF!</v>
      </c>
      <c r="L85" s="15"/>
      <c r="N85" s="19">
        <v>1</v>
      </c>
      <c r="O85" s="19">
        <v>4</v>
      </c>
    </row>
    <row r="86" spans="2:15" ht="15">
      <c r="B86" s="13" t="s">
        <v>255</v>
      </c>
      <c r="C86" s="20" t="s">
        <v>401</v>
      </c>
      <c r="D86" s="19" t="s">
        <v>414</v>
      </c>
      <c r="E86" s="73" t="e">
        <f t="shared" si="6"/>
        <v>#REF!</v>
      </c>
      <c r="F86" s="37"/>
      <c r="G86" s="79"/>
      <c r="H86" s="13" t="s">
        <v>99</v>
      </c>
      <c r="I86" s="20" t="s">
        <v>477</v>
      </c>
      <c r="J86" s="19" t="s">
        <v>478</v>
      </c>
      <c r="K86" s="73" t="e">
        <f t="shared" si="5"/>
        <v>#REF!</v>
      </c>
      <c r="L86" s="15"/>
      <c r="N86" s="19">
        <v>1</v>
      </c>
      <c r="O86" s="19">
        <v>4</v>
      </c>
    </row>
    <row r="87" spans="2:15" ht="15">
      <c r="B87" s="13" t="s">
        <v>256</v>
      </c>
      <c r="C87" s="20" t="s">
        <v>402</v>
      </c>
      <c r="D87" s="19" t="s">
        <v>415</v>
      </c>
      <c r="E87" s="73" t="e">
        <f t="shared" si="6"/>
        <v>#REF!</v>
      </c>
      <c r="F87" s="37"/>
      <c r="G87" s="79"/>
      <c r="H87" s="43"/>
      <c r="I87" s="44" t="s">
        <v>523</v>
      </c>
      <c r="J87" s="26"/>
      <c r="K87" s="26"/>
      <c r="L87" s="15"/>
      <c r="N87" s="19">
        <v>1</v>
      </c>
      <c r="O87" s="26"/>
    </row>
    <row r="88" spans="2:15" ht="15">
      <c r="B88" s="13" t="s">
        <v>257</v>
      </c>
      <c r="C88" s="20" t="s">
        <v>403</v>
      </c>
      <c r="D88" s="19" t="s">
        <v>416</v>
      </c>
      <c r="E88" s="73" t="e">
        <f t="shared" si="6"/>
        <v>#REF!</v>
      </c>
      <c r="F88" s="37"/>
      <c r="G88" s="79"/>
      <c r="H88" s="45">
        <v>1</v>
      </c>
      <c r="I88" s="46" t="s">
        <v>524</v>
      </c>
      <c r="J88" s="47" t="s">
        <v>489</v>
      </c>
      <c r="K88" s="48" t="e">
        <f>K86+O86</f>
        <v>#REF!</v>
      </c>
      <c r="L88" s="15"/>
      <c r="N88" s="19">
        <v>1</v>
      </c>
      <c r="O88" s="48">
        <v>1</v>
      </c>
    </row>
    <row r="89" spans="2:15" ht="15">
      <c r="B89" s="13" t="s">
        <v>258</v>
      </c>
      <c r="C89" s="20" t="s">
        <v>404</v>
      </c>
      <c r="D89" s="19" t="s">
        <v>417</v>
      </c>
      <c r="E89" s="73" t="e">
        <f t="shared" si="6"/>
        <v>#REF!</v>
      </c>
      <c r="F89" s="12"/>
      <c r="G89" s="79"/>
      <c r="H89" s="45">
        <v>2</v>
      </c>
      <c r="I89" s="46" t="s">
        <v>525</v>
      </c>
      <c r="J89" s="47" t="s">
        <v>490</v>
      </c>
      <c r="K89" s="48" t="e">
        <f>K88+O88</f>
        <v>#REF!</v>
      </c>
      <c r="L89" s="15"/>
      <c r="N89" s="19">
        <v>1</v>
      </c>
      <c r="O89" s="48">
        <v>5</v>
      </c>
    </row>
    <row r="90" spans="2:15" ht="15">
      <c r="B90" s="13" t="s">
        <v>259</v>
      </c>
      <c r="C90" s="20" t="s">
        <v>405</v>
      </c>
      <c r="D90" s="19" t="s">
        <v>418</v>
      </c>
      <c r="E90" s="73" t="e">
        <f t="shared" si="6"/>
        <v>#REF!</v>
      </c>
      <c r="F90" s="12"/>
      <c r="G90" s="79"/>
      <c r="H90" s="45">
        <v>3</v>
      </c>
      <c r="I90" s="46" t="s">
        <v>526</v>
      </c>
      <c r="J90" s="47" t="s">
        <v>491</v>
      </c>
      <c r="K90" s="48" t="e">
        <f t="shared" ref="K90:K97" si="7">K89+O89</f>
        <v>#REF!</v>
      </c>
      <c r="L90" s="15"/>
      <c r="N90" s="19">
        <v>1</v>
      </c>
      <c r="O90" s="48">
        <v>3</v>
      </c>
    </row>
    <row r="91" spans="2:15" ht="15">
      <c r="B91" s="13" t="s">
        <v>260</v>
      </c>
      <c r="C91" s="20" t="s">
        <v>406</v>
      </c>
      <c r="D91" s="19" t="s">
        <v>419</v>
      </c>
      <c r="E91" s="73" t="e">
        <f t="shared" si="6"/>
        <v>#REF!</v>
      </c>
      <c r="F91" s="12"/>
      <c r="G91" s="79"/>
      <c r="H91" s="45">
        <v>4</v>
      </c>
      <c r="I91" s="46" t="s">
        <v>527</v>
      </c>
      <c r="J91" s="47" t="s">
        <v>492</v>
      </c>
      <c r="K91" s="48" t="e">
        <f t="shared" si="7"/>
        <v>#REF!</v>
      </c>
      <c r="L91" s="15"/>
      <c r="N91" s="19">
        <v>1</v>
      </c>
      <c r="O91" s="48">
        <v>50</v>
      </c>
    </row>
    <row r="92" spans="2:15" ht="15">
      <c r="B92" s="13" t="s">
        <v>261</v>
      </c>
      <c r="C92" s="20" t="s">
        <v>407</v>
      </c>
      <c r="D92" s="19" t="s">
        <v>420</v>
      </c>
      <c r="E92" s="73" t="e">
        <f t="shared" si="6"/>
        <v>#REF!</v>
      </c>
      <c r="F92" s="21"/>
      <c r="G92" s="79"/>
      <c r="H92" s="45">
        <v>5</v>
      </c>
      <c r="I92" s="46" t="s">
        <v>528</v>
      </c>
      <c r="J92" s="47" t="s">
        <v>493</v>
      </c>
      <c r="K92" s="48" t="e">
        <f t="shared" si="7"/>
        <v>#REF!</v>
      </c>
      <c r="L92" s="15"/>
      <c r="N92" s="19">
        <v>1</v>
      </c>
      <c r="O92" s="48">
        <v>5</v>
      </c>
    </row>
    <row r="93" spans="2:15" ht="15">
      <c r="B93" s="13" t="s">
        <v>262</v>
      </c>
      <c r="C93" s="20" t="s">
        <v>408</v>
      </c>
      <c r="D93" s="19" t="s">
        <v>421</v>
      </c>
      <c r="E93" s="73" t="e">
        <f t="shared" si="6"/>
        <v>#REF!</v>
      </c>
      <c r="F93" s="12"/>
      <c r="G93" s="79"/>
      <c r="H93" s="45">
        <v>6</v>
      </c>
      <c r="I93" s="46" t="s">
        <v>529</v>
      </c>
      <c r="J93" s="47" t="s">
        <v>494</v>
      </c>
      <c r="K93" s="48" t="e">
        <f t="shared" si="7"/>
        <v>#REF!</v>
      </c>
      <c r="L93" s="15"/>
      <c r="N93" s="19">
        <v>1</v>
      </c>
      <c r="O93" s="48">
        <v>1</v>
      </c>
    </row>
    <row r="94" spans="2:15" ht="15">
      <c r="B94" s="13" t="s">
        <v>263</v>
      </c>
      <c r="C94" s="20" t="s">
        <v>409</v>
      </c>
      <c r="D94" s="19" t="s">
        <v>422</v>
      </c>
      <c r="E94" s="73" t="e">
        <f t="shared" si="6"/>
        <v>#REF!</v>
      </c>
      <c r="F94" s="12"/>
      <c r="G94" s="79"/>
      <c r="H94" s="45">
        <v>7</v>
      </c>
      <c r="I94" s="46" t="s">
        <v>530</v>
      </c>
      <c r="J94" s="47" t="s">
        <v>495</v>
      </c>
      <c r="K94" s="48" t="e">
        <f t="shared" si="7"/>
        <v>#REF!</v>
      </c>
      <c r="L94" s="15"/>
      <c r="N94" s="19">
        <v>1</v>
      </c>
      <c r="O94" s="48">
        <v>3</v>
      </c>
    </row>
    <row r="95" spans="2:15" ht="15">
      <c r="B95" s="13" t="s">
        <v>483</v>
      </c>
      <c r="C95" s="20" t="s">
        <v>482</v>
      </c>
      <c r="D95" s="19" t="s">
        <v>423</v>
      </c>
      <c r="E95" s="19"/>
      <c r="F95" s="12"/>
      <c r="G95" s="79"/>
      <c r="H95" s="45">
        <v>8</v>
      </c>
      <c r="I95" s="46" t="s">
        <v>531</v>
      </c>
      <c r="J95" s="47" t="s">
        <v>496</v>
      </c>
      <c r="K95" s="48" t="e">
        <f t="shared" si="7"/>
        <v>#REF!</v>
      </c>
      <c r="L95" s="15"/>
      <c r="N95" s="19"/>
      <c r="O95" s="48">
        <v>2</v>
      </c>
    </row>
    <row r="96" spans="2:15" ht="15">
      <c r="B96" s="13" t="s">
        <v>93</v>
      </c>
      <c r="C96" s="20" t="s">
        <v>424</v>
      </c>
      <c r="D96" s="19" t="s">
        <v>425</v>
      </c>
      <c r="E96" s="73" t="e">
        <f>E94+N94</f>
        <v>#REF!</v>
      </c>
      <c r="F96" s="12"/>
      <c r="G96" s="79"/>
      <c r="H96" s="45">
        <v>9</v>
      </c>
      <c r="I96" s="46" t="s">
        <v>532</v>
      </c>
      <c r="J96" s="47" t="s">
        <v>497</v>
      </c>
      <c r="K96" s="48" t="e">
        <f t="shared" si="7"/>
        <v>#REF!</v>
      </c>
      <c r="L96" s="15"/>
      <c r="N96" s="19">
        <v>1</v>
      </c>
      <c r="O96" s="48">
        <v>1</v>
      </c>
    </row>
    <row r="97" spans="2:15" ht="15">
      <c r="B97" s="13" t="s">
        <v>77</v>
      </c>
      <c r="C97" s="20" t="s">
        <v>426</v>
      </c>
      <c r="D97" s="19" t="s">
        <v>427</v>
      </c>
      <c r="E97" s="73" t="e">
        <f>E96+N96</f>
        <v>#REF!</v>
      </c>
      <c r="F97" s="12"/>
      <c r="G97" s="79"/>
      <c r="H97" s="45">
        <v>10</v>
      </c>
      <c r="I97" s="46" t="s">
        <v>533</v>
      </c>
      <c r="J97" s="47" t="s">
        <v>498</v>
      </c>
      <c r="K97" s="48" t="e">
        <f t="shared" si="7"/>
        <v>#REF!</v>
      </c>
      <c r="L97" s="15"/>
      <c r="N97" s="19">
        <v>1</v>
      </c>
      <c r="O97" s="48">
        <v>3</v>
      </c>
    </row>
    <row r="98" spans="2:15" ht="15">
      <c r="B98" s="13" t="s">
        <v>78</v>
      </c>
      <c r="C98" s="20" t="s">
        <v>428</v>
      </c>
      <c r="D98" s="19" t="s">
        <v>429</v>
      </c>
      <c r="E98" s="73" t="e">
        <f t="shared" ref="E98:E113" si="8">E97+N97</f>
        <v>#REF!</v>
      </c>
      <c r="F98" s="12"/>
      <c r="G98" s="79"/>
      <c r="H98" s="43"/>
      <c r="I98" s="44" t="s">
        <v>534</v>
      </c>
      <c r="J98" s="26"/>
      <c r="K98" s="26"/>
      <c r="L98" s="15"/>
      <c r="N98" s="19">
        <v>1</v>
      </c>
      <c r="O98" s="26"/>
    </row>
    <row r="99" spans="2:15" ht="15">
      <c r="B99" s="13" t="s">
        <v>94</v>
      </c>
      <c r="C99" s="20" t="s">
        <v>430</v>
      </c>
      <c r="D99" s="19" t="s">
        <v>431</v>
      </c>
      <c r="E99" s="73" t="e">
        <f t="shared" si="8"/>
        <v>#REF!</v>
      </c>
      <c r="F99" s="12"/>
      <c r="G99" s="79"/>
      <c r="H99" s="45">
        <v>1</v>
      </c>
      <c r="I99" s="46" t="s">
        <v>535</v>
      </c>
      <c r="J99" s="47" t="s">
        <v>499</v>
      </c>
      <c r="K99" s="48" t="e">
        <f>K97+O97</f>
        <v>#REF!</v>
      </c>
      <c r="L99" s="15"/>
      <c r="N99" s="19">
        <v>1</v>
      </c>
      <c r="O99" s="48">
        <v>2</v>
      </c>
    </row>
    <row r="100" spans="2:15" ht="15">
      <c r="B100" s="13" t="s">
        <v>95</v>
      </c>
      <c r="C100" s="20" t="s">
        <v>432</v>
      </c>
      <c r="D100" s="19" t="s">
        <v>433</v>
      </c>
      <c r="E100" s="73" t="e">
        <f t="shared" si="8"/>
        <v>#REF!</v>
      </c>
      <c r="F100" s="21"/>
      <c r="G100" s="79"/>
      <c r="H100" s="45">
        <v>2</v>
      </c>
      <c r="I100" s="46" t="s">
        <v>536</v>
      </c>
      <c r="J100" s="47" t="s">
        <v>500</v>
      </c>
      <c r="K100" s="48" t="e">
        <f>K99+O99</f>
        <v>#REF!</v>
      </c>
      <c r="L100" s="15"/>
      <c r="N100" s="19">
        <v>1</v>
      </c>
      <c r="O100" s="48">
        <v>4</v>
      </c>
    </row>
    <row r="101" spans="2:15" ht="15">
      <c r="B101" s="13" t="s">
        <v>96</v>
      </c>
      <c r="C101" s="20" t="s">
        <v>434</v>
      </c>
      <c r="D101" s="19" t="s">
        <v>435</v>
      </c>
      <c r="E101" s="73" t="e">
        <f t="shared" si="8"/>
        <v>#REF!</v>
      </c>
      <c r="F101" s="12"/>
      <c r="G101" s="79"/>
      <c r="H101" s="43"/>
      <c r="I101" s="44" t="s">
        <v>537</v>
      </c>
      <c r="J101" s="26"/>
      <c r="K101" s="26"/>
      <c r="L101" s="15"/>
      <c r="N101" s="19">
        <v>1</v>
      </c>
      <c r="O101" s="26"/>
    </row>
    <row r="102" spans="2:15" ht="15">
      <c r="B102" s="13" t="s">
        <v>97</v>
      </c>
      <c r="C102" s="20" t="s">
        <v>436</v>
      </c>
      <c r="D102" s="19" t="s">
        <v>437</v>
      </c>
      <c r="E102" s="73" t="e">
        <f t="shared" si="8"/>
        <v>#REF!</v>
      </c>
      <c r="F102" s="12"/>
      <c r="G102" s="79"/>
      <c r="H102" s="45">
        <v>1</v>
      </c>
      <c r="I102" s="46" t="s">
        <v>538</v>
      </c>
      <c r="J102" s="47" t="s">
        <v>501</v>
      </c>
      <c r="K102" s="48" t="e">
        <f>K100+O100</f>
        <v>#REF!</v>
      </c>
      <c r="L102" s="15"/>
      <c r="N102" s="19">
        <v>1</v>
      </c>
      <c r="O102" s="48">
        <v>1</v>
      </c>
    </row>
    <row r="103" spans="2:15" ht="15">
      <c r="B103" s="13" t="s">
        <v>98</v>
      </c>
      <c r="C103" s="20" t="s">
        <v>438</v>
      </c>
      <c r="D103" s="19" t="s">
        <v>439</v>
      </c>
      <c r="E103" s="73" t="e">
        <f t="shared" si="8"/>
        <v>#REF!</v>
      </c>
      <c r="F103" s="12"/>
      <c r="G103" s="79"/>
      <c r="H103" s="45">
        <v>2</v>
      </c>
      <c r="I103" s="46" t="s">
        <v>539</v>
      </c>
      <c r="J103" s="47" t="s">
        <v>502</v>
      </c>
      <c r="K103" s="48" t="e">
        <f>K102+O102</f>
        <v>#REF!</v>
      </c>
      <c r="L103" s="15"/>
      <c r="N103" s="19">
        <v>1</v>
      </c>
      <c r="O103" s="48">
        <v>32</v>
      </c>
    </row>
    <row r="104" spans="2:15" ht="15">
      <c r="B104" s="13" t="s">
        <v>99</v>
      </c>
      <c r="C104" s="20" t="s">
        <v>440</v>
      </c>
      <c r="D104" s="19" t="s">
        <v>441</v>
      </c>
      <c r="E104" s="73" t="e">
        <f t="shared" si="8"/>
        <v>#REF!</v>
      </c>
      <c r="F104" s="12"/>
      <c r="G104" s="79"/>
      <c r="H104" s="45">
        <v>3</v>
      </c>
      <c r="I104" s="46" t="s">
        <v>540</v>
      </c>
      <c r="J104" s="47" t="s">
        <v>503</v>
      </c>
      <c r="K104" s="48" t="e">
        <f>K103+O103</f>
        <v>#REF!</v>
      </c>
      <c r="L104" s="15"/>
      <c r="N104" s="19">
        <v>1</v>
      </c>
      <c r="O104" s="48">
        <v>1</v>
      </c>
    </row>
    <row r="105" spans="2:15" ht="15">
      <c r="B105" s="13" t="s">
        <v>100</v>
      </c>
      <c r="C105" s="20" t="s">
        <v>442</v>
      </c>
      <c r="D105" s="19" t="s">
        <v>443</v>
      </c>
      <c r="E105" s="73" t="e">
        <f t="shared" si="8"/>
        <v>#REF!</v>
      </c>
      <c r="F105" s="12"/>
      <c r="G105" s="79"/>
      <c r="H105" s="43"/>
      <c r="I105" s="44" t="s">
        <v>541</v>
      </c>
      <c r="J105" s="26"/>
      <c r="K105" s="26"/>
      <c r="L105" s="15"/>
      <c r="N105" s="19">
        <v>1</v>
      </c>
      <c r="O105" s="26"/>
    </row>
    <row r="106" spans="2:15" ht="15">
      <c r="B106" s="13" t="s">
        <v>101</v>
      </c>
      <c r="C106" s="20" t="s">
        <v>444</v>
      </c>
      <c r="D106" s="19" t="s">
        <v>445</v>
      </c>
      <c r="E106" s="73" t="e">
        <f t="shared" si="8"/>
        <v>#REF!</v>
      </c>
      <c r="F106" s="12"/>
      <c r="G106" s="79"/>
      <c r="H106" s="45">
        <v>1</v>
      </c>
      <c r="I106" s="46" t="s">
        <v>542</v>
      </c>
      <c r="J106" s="47" t="s">
        <v>504</v>
      </c>
      <c r="K106" s="48" t="e">
        <f>K104+O104</f>
        <v>#REF!</v>
      </c>
      <c r="L106" s="15"/>
      <c r="N106" s="19">
        <v>1</v>
      </c>
      <c r="O106" s="48">
        <v>2</v>
      </c>
    </row>
    <row r="107" spans="2:15" ht="15">
      <c r="B107" s="13" t="s">
        <v>102</v>
      </c>
      <c r="C107" s="20" t="s">
        <v>446</v>
      </c>
      <c r="D107" s="19" t="s">
        <v>447</v>
      </c>
      <c r="E107" s="73" t="e">
        <f t="shared" si="8"/>
        <v>#REF!</v>
      </c>
      <c r="F107" s="12"/>
      <c r="G107" s="79"/>
      <c r="H107" s="45">
        <v>2</v>
      </c>
      <c r="I107" s="46" t="s">
        <v>543</v>
      </c>
      <c r="J107" s="47" t="s">
        <v>505</v>
      </c>
      <c r="K107" s="48" t="e">
        <f>K106+O106</f>
        <v>#REF!</v>
      </c>
      <c r="L107" s="15"/>
      <c r="N107" s="19">
        <v>1</v>
      </c>
      <c r="O107" s="48">
        <v>3</v>
      </c>
    </row>
    <row r="108" spans="2:15" ht="15">
      <c r="B108" s="13" t="s">
        <v>103</v>
      </c>
      <c r="C108" s="20" t="s">
        <v>448</v>
      </c>
      <c r="D108" s="19" t="s">
        <v>449</v>
      </c>
      <c r="E108" s="73" t="e">
        <f t="shared" si="8"/>
        <v>#REF!</v>
      </c>
      <c r="F108" s="12"/>
      <c r="G108" s="79"/>
      <c r="H108" s="45">
        <v>3</v>
      </c>
      <c r="I108" s="46" t="s">
        <v>544</v>
      </c>
      <c r="J108" s="47" t="s">
        <v>506</v>
      </c>
      <c r="K108" s="48" t="e">
        <f t="shared" ref="K108:K113" si="9">K107+O107</f>
        <v>#REF!</v>
      </c>
      <c r="L108" s="15"/>
      <c r="N108" s="19">
        <v>1</v>
      </c>
      <c r="O108" s="48">
        <v>2</v>
      </c>
    </row>
    <row r="109" spans="2:15" ht="15">
      <c r="B109" s="13" t="s">
        <v>79</v>
      </c>
      <c r="C109" s="20" t="s">
        <v>450</v>
      </c>
      <c r="D109" s="19" t="s">
        <v>451</v>
      </c>
      <c r="E109" s="73" t="e">
        <f t="shared" si="8"/>
        <v>#REF!</v>
      </c>
      <c r="F109" s="12"/>
      <c r="G109" s="79"/>
      <c r="H109" s="45">
        <v>4</v>
      </c>
      <c r="I109" s="46" t="s">
        <v>545</v>
      </c>
      <c r="J109" s="47" t="s">
        <v>507</v>
      </c>
      <c r="K109" s="48" t="e">
        <f t="shared" si="9"/>
        <v>#REF!</v>
      </c>
      <c r="L109" s="15"/>
      <c r="N109" s="19">
        <v>1</v>
      </c>
      <c r="O109" s="48">
        <v>4</v>
      </c>
    </row>
    <row r="110" spans="2:15" ht="15">
      <c r="B110" s="13" t="s">
        <v>80</v>
      </c>
      <c r="C110" s="20" t="s">
        <v>452</v>
      </c>
      <c r="D110" s="19" t="s">
        <v>453</v>
      </c>
      <c r="E110" s="73" t="e">
        <f t="shared" si="8"/>
        <v>#REF!</v>
      </c>
      <c r="F110" s="12"/>
      <c r="G110" s="79"/>
      <c r="H110" s="49">
        <v>5</v>
      </c>
      <c r="I110" s="46" t="s">
        <v>546</v>
      </c>
      <c r="J110" s="47" t="s">
        <v>508</v>
      </c>
      <c r="K110" s="48" t="e">
        <f t="shared" si="9"/>
        <v>#REF!</v>
      </c>
      <c r="L110" s="15"/>
      <c r="N110" s="19">
        <v>1</v>
      </c>
      <c r="O110" s="48">
        <v>4</v>
      </c>
    </row>
    <row r="111" spans="2:15" ht="15">
      <c r="B111" s="13" t="s">
        <v>81</v>
      </c>
      <c r="C111" s="20" t="s">
        <v>454</v>
      </c>
      <c r="D111" s="19" t="s">
        <v>455</v>
      </c>
      <c r="E111" s="73" t="e">
        <f t="shared" si="8"/>
        <v>#REF!</v>
      </c>
      <c r="F111" s="12"/>
      <c r="G111" s="79"/>
      <c r="H111" s="45">
        <v>6</v>
      </c>
      <c r="I111" s="46" t="s">
        <v>547</v>
      </c>
      <c r="J111" s="47" t="s">
        <v>509</v>
      </c>
      <c r="K111" s="48" t="e">
        <f t="shared" si="9"/>
        <v>#REF!</v>
      </c>
      <c r="L111" s="15"/>
      <c r="N111" s="19">
        <v>1</v>
      </c>
      <c r="O111" s="48">
        <v>1</v>
      </c>
    </row>
    <row r="112" spans="2:15" ht="15">
      <c r="B112" s="13" t="s">
        <v>82</v>
      </c>
      <c r="C112" s="20" t="s">
        <v>456</v>
      </c>
      <c r="D112" s="19" t="s">
        <v>457</v>
      </c>
      <c r="E112" s="73" t="e">
        <f t="shared" si="8"/>
        <v>#REF!</v>
      </c>
      <c r="F112" s="21"/>
      <c r="G112" s="79"/>
      <c r="H112" s="45">
        <v>7</v>
      </c>
      <c r="I112" s="46" t="s">
        <v>548</v>
      </c>
      <c r="J112" s="47" t="s">
        <v>510</v>
      </c>
      <c r="K112" s="48" t="e">
        <f t="shared" si="9"/>
        <v>#REF!</v>
      </c>
      <c r="L112" s="15"/>
      <c r="N112" s="19">
        <v>1</v>
      </c>
      <c r="O112" s="48">
        <v>1</v>
      </c>
    </row>
    <row r="113" spans="2:15" ht="15">
      <c r="B113" s="13" t="s">
        <v>83</v>
      </c>
      <c r="C113" s="20" t="s">
        <v>458</v>
      </c>
      <c r="D113" s="19" t="s">
        <v>459</v>
      </c>
      <c r="E113" s="73" t="e">
        <f t="shared" si="8"/>
        <v>#REF!</v>
      </c>
      <c r="F113" s="12"/>
      <c r="G113" s="79"/>
      <c r="H113" s="45">
        <v>8</v>
      </c>
      <c r="I113" s="46" t="s">
        <v>549</v>
      </c>
      <c r="J113" s="47" t="s">
        <v>511</v>
      </c>
      <c r="K113" s="48" t="e">
        <f t="shared" si="9"/>
        <v>#REF!</v>
      </c>
      <c r="L113" s="15"/>
      <c r="N113" s="19">
        <v>1</v>
      </c>
      <c r="O113" s="48">
        <v>1</v>
      </c>
    </row>
    <row r="114" spans="2:15" ht="15">
      <c r="B114" s="13" t="s">
        <v>484</v>
      </c>
      <c r="C114" s="20" t="s">
        <v>485</v>
      </c>
      <c r="D114" s="19" t="s">
        <v>460</v>
      </c>
      <c r="E114" s="19"/>
      <c r="F114" s="15"/>
      <c r="H114" s="13"/>
      <c r="I114" s="20"/>
      <c r="J114" s="19"/>
      <c r="K114" s="19"/>
      <c r="L114" s="15"/>
      <c r="N114" s="19"/>
      <c r="O114" s="19"/>
    </row>
    <row r="115" spans="2:15" ht="15">
      <c r="B115" s="13" t="s">
        <v>93</v>
      </c>
      <c r="C115" s="20" t="s">
        <v>461</v>
      </c>
      <c r="D115" s="19" t="s">
        <v>462</v>
      </c>
      <c r="E115" s="73" t="e">
        <f>E113+N113</f>
        <v>#REF!</v>
      </c>
      <c r="F115" s="15"/>
      <c r="H115" s="13"/>
      <c r="I115" s="20"/>
      <c r="J115" s="19"/>
      <c r="K115" s="19"/>
      <c r="L115" s="15"/>
      <c r="N115" s="19">
        <v>1</v>
      </c>
      <c r="O115" s="19"/>
    </row>
    <row r="116" spans="2:15" ht="15.75" thickBot="1">
      <c r="B116" s="33" t="s">
        <v>77</v>
      </c>
      <c r="C116" s="38" t="s">
        <v>463</v>
      </c>
      <c r="D116" s="34" t="s">
        <v>464</v>
      </c>
      <c r="E116" s="71" t="e">
        <f>E115+N115</f>
        <v>#REF!</v>
      </c>
      <c r="F116" s="32"/>
      <c r="H116" s="33"/>
      <c r="I116" s="38"/>
      <c r="J116" s="34"/>
      <c r="K116" s="34"/>
      <c r="L116" s="32"/>
      <c r="N116" s="34">
        <v>1</v>
      </c>
      <c r="O116" s="34"/>
    </row>
  </sheetData>
  <mergeCells count="9">
    <mergeCell ref="G41:G75"/>
    <mergeCell ref="B77:L77"/>
    <mergeCell ref="B78:L78"/>
    <mergeCell ref="G79:G113"/>
    <mergeCell ref="B1:L1"/>
    <mergeCell ref="B2:L2"/>
    <mergeCell ref="G3:G37"/>
    <mergeCell ref="B39:L39"/>
    <mergeCell ref="B40:L40"/>
  </mergeCells>
  <phoneticPr fontId="8" type="noConversion"/>
  <printOptions horizontalCentered="1" verticalCentered="1"/>
  <pageMargins left="0.98425196850393704" right="0.59055118110236204" top="0.59055118110236204" bottom="0.59055118110236204" header="0.78740157480314998" footer="0.78740157480314998"/>
  <pageSetup paperSize="8" orientation="landscape" blackAndWhite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第一篇总体路线</vt:lpstr>
      <vt:lpstr>其它</vt:lpstr>
      <vt:lpstr>第一篇总体路线!Print_Area</vt:lpstr>
      <vt:lpstr>其它!Print_Area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公用账号</cp:lastModifiedBy>
  <cp:lastPrinted>2026-02-02T13:26:39Z</cp:lastPrinted>
  <dcterms:created xsi:type="dcterms:W3CDTF">1996-12-17T01:32:00Z</dcterms:created>
  <dcterms:modified xsi:type="dcterms:W3CDTF">2026-02-02T13:26:55Z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BC5CB9CE4CE04F11B11FF89F24C4AF69_13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